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640" windowHeight="7350" activeTab="1"/>
  </bookViews>
  <sheets>
    <sheet name="3月菜單" sheetId="10" r:id="rId1"/>
    <sheet name="素食" sheetId="12" r:id="rId2"/>
  </sheets>
  <definedNames>
    <definedName name="_xlnm.Print_Area" localSheetId="0">'3月菜單'!$A$1:$N$28</definedName>
    <definedName name="_xlnm.Print_Area" localSheetId="1">素食!$A$1:$N$27</definedName>
  </definedNames>
  <calcPr calcId="145621"/>
</workbook>
</file>

<file path=xl/calcChain.xml><?xml version="1.0" encoding="utf-8"?>
<calcChain xmlns="http://schemas.openxmlformats.org/spreadsheetml/2006/main">
  <c r="N26" i="12" l="1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4" i="12"/>
  <c r="N22" i="10" l="1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26" i="10" l="1"/>
  <c r="N25" i="10" l="1"/>
  <c r="N24" i="10"/>
  <c r="N23" i="10"/>
  <c r="N4" i="10"/>
</calcChain>
</file>

<file path=xl/sharedStrings.xml><?xml version="1.0" encoding="utf-8"?>
<sst xmlns="http://schemas.openxmlformats.org/spreadsheetml/2006/main" count="302" uniqueCount="150">
  <si>
    <t>副菜2</t>
  </si>
  <si>
    <t>川燙肉絲改單份的肉類</t>
    <phoneticPr fontId="19" type="noConversion"/>
  </si>
  <si>
    <t>滷肉臊改單份的肉類</t>
    <phoneticPr fontId="19" type="noConversion"/>
  </si>
  <si>
    <t xml:space="preserve">         【大聚便當有限公司】</t>
    <phoneticPr fontId="19" type="noConversion"/>
  </si>
  <si>
    <t>日期</t>
    <phoneticPr fontId="19" type="noConversion"/>
  </si>
  <si>
    <t>主食</t>
    <phoneticPr fontId="19" type="noConversion"/>
  </si>
  <si>
    <t>主菜</t>
    <phoneticPr fontId="19" type="noConversion"/>
  </si>
  <si>
    <t>副菜1</t>
    <phoneticPr fontId="19" type="noConversion"/>
  </si>
  <si>
    <t>湯</t>
    <phoneticPr fontId="19" type="noConversion"/>
  </si>
  <si>
    <t>附餐</t>
    <phoneticPr fontId="19" type="noConversion"/>
  </si>
  <si>
    <t>全榖雜糧類(份)</t>
    <phoneticPr fontId="19" type="noConversion"/>
  </si>
  <si>
    <t>豆魚蛋肉類(份)</t>
    <phoneticPr fontId="19" type="noConversion"/>
  </si>
  <si>
    <t>蔬  菜  類(份)</t>
    <phoneticPr fontId="19" type="noConversion"/>
  </si>
  <si>
    <t>熱量</t>
    <phoneticPr fontId="19" type="noConversion"/>
  </si>
  <si>
    <t xml:space="preserve">有機青菜       </t>
  </si>
  <si>
    <t xml:space="preserve">時令蔬菜            </t>
    <phoneticPr fontId="19" type="noConversion"/>
  </si>
  <si>
    <t xml:space="preserve">時令蔬菜            </t>
    <phoneticPr fontId="19" type="noConversion"/>
  </si>
  <si>
    <t>※本校一律使用國產豬.牛肉※</t>
    <phoneticPr fontId="19" type="noConversion"/>
  </si>
  <si>
    <t>水果 類(份)</t>
    <phoneticPr fontId="19" type="noConversion"/>
  </si>
  <si>
    <t>乳品類(份)</t>
    <phoneticPr fontId="19" type="noConversion"/>
  </si>
  <si>
    <t>油脂類(份)</t>
    <phoneticPr fontId="19" type="noConversion"/>
  </si>
  <si>
    <t xml:space="preserve">時令蔬菜            </t>
    <phoneticPr fontId="19" type="noConversion"/>
  </si>
  <si>
    <t>昆布味噌湯</t>
    <phoneticPr fontId="19" type="noConversion"/>
  </si>
  <si>
    <t>蘿蔔湯</t>
    <phoneticPr fontId="19" type="noConversion"/>
  </si>
  <si>
    <t>古早味飯湯</t>
    <phoneticPr fontId="19" type="noConversion"/>
  </si>
  <si>
    <t>咖哩雞</t>
    <phoneticPr fontId="19" type="noConversion"/>
  </si>
  <si>
    <t>什錦高麗菜</t>
    <phoneticPr fontId="19" type="noConversion"/>
  </si>
  <si>
    <t>美式炸雞</t>
    <phoneticPr fontId="19" type="noConversion"/>
  </si>
  <si>
    <t>鍋燒麵料</t>
    <phoneticPr fontId="19" type="noConversion"/>
  </si>
  <si>
    <t>日式味噌湯</t>
    <phoneticPr fontId="19" type="noConversion"/>
  </si>
  <si>
    <t>彩椒炒素雞</t>
    <phoneticPr fontId="19" type="noConversion"/>
  </si>
  <si>
    <t>麻油素腰花</t>
    <phoneticPr fontId="19" type="noConversion"/>
  </si>
  <si>
    <t>蘿蔔龍骨湯</t>
    <phoneticPr fontId="19" type="noConversion"/>
  </si>
  <si>
    <t>醬燒麵腸</t>
    <phoneticPr fontId="19" type="noConversion"/>
  </si>
  <si>
    <t>紅絲炒蛋</t>
    <phoneticPr fontId="19" type="noConversion"/>
  </si>
  <si>
    <t>111年3月營養午餐</t>
    <phoneticPr fontId="19" type="noConversion"/>
  </si>
  <si>
    <t>3/1 ＜二＞</t>
    <phoneticPr fontId="19" type="noConversion"/>
  </si>
  <si>
    <t>3/2 ＜三＞</t>
    <phoneticPr fontId="19" type="noConversion"/>
  </si>
  <si>
    <t>3/3 ＜四＞</t>
    <phoneticPr fontId="19" type="noConversion"/>
  </si>
  <si>
    <t>3/4 ＜五＞</t>
    <phoneticPr fontId="19" type="noConversion"/>
  </si>
  <si>
    <t>3/7 ＜一＞</t>
    <phoneticPr fontId="19" type="noConversion"/>
  </si>
  <si>
    <t>3/8 ＜二＞</t>
    <phoneticPr fontId="19" type="noConversion"/>
  </si>
  <si>
    <t>3/9 ＜三＞</t>
    <phoneticPr fontId="19" type="noConversion"/>
  </si>
  <si>
    <t>3/11 ＜五＞</t>
    <phoneticPr fontId="19" type="noConversion"/>
  </si>
  <si>
    <t>3/14 ＜一＞</t>
    <phoneticPr fontId="19" type="noConversion"/>
  </si>
  <si>
    <t>3/15 ＜二＞</t>
    <phoneticPr fontId="19" type="noConversion"/>
  </si>
  <si>
    <t>3/16 ＜三＞</t>
    <phoneticPr fontId="19" type="noConversion"/>
  </si>
  <si>
    <t>3/17 ＜四＞</t>
    <phoneticPr fontId="19" type="noConversion"/>
  </si>
  <si>
    <t>3/18 ＜五＞</t>
    <phoneticPr fontId="19" type="noConversion"/>
  </si>
  <si>
    <t>3/21 ＜一＞</t>
    <phoneticPr fontId="19" type="noConversion"/>
  </si>
  <si>
    <t>3/22 ＜二＞</t>
    <phoneticPr fontId="19" type="noConversion"/>
  </si>
  <si>
    <t>3/23 ＜三＞</t>
    <phoneticPr fontId="19" type="noConversion"/>
  </si>
  <si>
    <t>3/25 ＜五＞</t>
    <phoneticPr fontId="19" type="noConversion"/>
  </si>
  <si>
    <t>3/28 ＜一＞</t>
    <phoneticPr fontId="19" type="noConversion"/>
  </si>
  <si>
    <t>3/29 ＜二＞</t>
    <phoneticPr fontId="19" type="noConversion"/>
  </si>
  <si>
    <t>3/30 ＜三＞</t>
    <phoneticPr fontId="19" type="noConversion"/>
  </si>
  <si>
    <t>3/31 ＜四＞</t>
    <phoneticPr fontId="19" type="noConversion"/>
  </si>
  <si>
    <t>蠔油雞丁</t>
    <phoneticPr fontId="19" type="noConversion"/>
  </si>
  <si>
    <t>黃瓜肉片</t>
    <phoneticPr fontId="19" type="noConversion"/>
  </si>
  <si>
    <t>玉米濃湯</t>
    <phoneticPr fontId="19" type="noConversion"/>
  </si>
  <si>
    <t>打拋豬肉</t>
    <phoneticPr fontId="19" type="noConversion"/>
  </si>
  <si>
    <t>番茄豆腐</t>
    <phoneticPr fontId="19" type="noConversion"/>
  </si>
  <si>
    <t>黃瓜魚丸湯</t>
    <phoneticPr fontId="19" type="noConversion"/>
  </si>
  <si>
    <t>洋芋燒雞</t>
    <phoneticPr fontId="19" type="noConversion"/>
  </si>
  <si>
    <t>茄汁玉米醬</t>
    <phoneticPr fontId="19" type="noConversion"/>
  </si>
  <si>
    <t>豬排</t>
    <phoneticPr fontId="19" type="noConversion"/>
  </si>
  <si>
    <t>銀蔔燒肉</t>
    <phoneticPr fontId="19" type="noConversion"/>
  </si>
  <si>
    <t>芹香乾片</t>
    <phoneticPr fontId="19" type="noConversion"/>
  </si>
  <si>
    <t>竹筍金針湯</t>
    <phoneticPr fontId="19" type="noConversion"/>
  </si>
  <si>
    <t>左宗棠雞</t>
    <phoneticPr fontId="19" type="noConversion"/>
  </si>
  <si>
    <t>開陽白菜</t>
    <phoneticPr fontId="19" type="noConversion"/>
  </si>
  <si>
    <t>酸辣湯</t>
    <phoneticPr fontId="19" type="noConversion"/>
  </si>
  <si>
    <t>蔥爆肉絲</t>
    <phoneticPr fontId="19" type="noConversion"/>
  </si>
  <si>
    <t>紅燒油豆腐</t>
    <phoneticPr fontId="19" type="noConversion"/>
  </si>
  <si>
    <t>白菜珍菇湯</t>
    <phoneticPr fontId="19" type="noConversion"/>
  </si>
  <si>
    <t>冬瓜燒雞</t>
    <phoneticPr fontId="19" type="noConversion"/>
  </si>
  <si>
    <t>毛豆三色</t>
    <phoneticPr fontId="19" type="noConversion"/>
  </si>
  <si>
    <t>豆腐蔬菜湯</t>
    <phoneticPr fontId="19" type="noConversion"/>
  </si>
  <si>
    <t>和風豬肉蓋飯</t>
    <phoneticPr fontId="19" type="noConversion"/>
  </si>
  <si>
    <t>獅子頭</t>
    <phoneticPr fontId="19" type="noConversion"/>
  </si>
  <si>
    <t>黃瓜雞肉湯</t>
    <phoneticPr fontId="19" type="noConversion"/>
  </si>
  <si>
    <t>香菇肉羹</t>
    <phoneticPr fontId="19" type="noConversion"/>
  </si>
  <si>
    <t>蘿蔔玉米湯</t>
    <phoneticPr fontId="19" type="noConversion"/>
  </si>
  <si>
    <t>馬鈴薯燉肉</t>
    <phoneticPr fontId="19" type="noConversion"/>
  </si>
  <si>
    <t>紅豆湯</t>
    <phoneticPr fontId="19" type="noConversion"/>
  </si>
  <si>
    <t>筍乾扣肉</t>
    <phoneticPr fontId="19" type="noConversion"/>
  </si>
  <si>
    <t>洋蔥炒蛋</t>
    <phoneticPr fontId="19" type="noConversion"/>
  </si>
  <si>
    <t>紫菜豆腐湯</t>
    <phoneticPr fontId="19" type="noConversion"/>
  </si>
  <si>
    <t>蔥燒雞塊</t>
    <phoneticPr fontId="19" type="noConversion"/>
  </si>
  <si>
    <t>芝麻包</t>
    <phoneticPr fontId="19" type="noConversion"/>
  </si>
  <si>
    <t>香酥魚</t>
    <phoneticPr fontId="19" type="noConversion"/>
  </si>
  <si>
    <t>絲瓜冬粉</t>
    <phoneticPr fontId="19" type="noConversion"/>
  </si>
  <si>
    <t>金針排骨湯</t>
    <phoneticPr fontId="19" type="noConversion"/>
  </si>
  <si>
    <t>海茸炒肉片</t>
    <phoneticPr fontId="19" type="noConversion"/>
  </si>
  <si>
    <t>蘑菇豬柳</t>
    <phoneticPr fontId="19" type="noConversion"/>
  </si>
  <si>
    <t>魚乾味噌湯</t>
    <phoneticPr fontId="19" type="noConversion"/>
  </si>
  <si>
    <t>三杯雞</t>
    <phoneticPr fontId="19" type="noConversion"/>
  </si>
  <si>
    <t>肉片涮涮鍋</t>
    <phoneticPr fontId="19" type="noConversion"/>
  </si>
  <si>
    <t>豆薯蛋花湯</t>
    <phoneticPr fontId="19" type="noConversion"/>
  </si>
  <si>
    <t>紅豆麵包</t>
    <phoneticPr fontId="19" type="noConversion"/>
  </si>
  <si>
    <t>糖醋雞丁</t>
    <phoneticPr fontId="19" type="noConversion"/>
  </si>
  <si>
    <t>客家小炒</t>
    <phoneticPr fontId="19" type="noConversion"/>
  </si>
  <si>
    <t>黃瓜蒟蒻</t>
    <phoneticPr fontId="19" type="noConversion"/>
  </si>
  <si>
    <t>素肉排</t>
    <phoneticPr fontId="19" type="noConversion"/>
  </si>
  <si>
    <t>塔香鮮茄</t>
    <phoneticPr fontId="19" type="noConversion"/>
  </si>
  <si>
    <t>黃瓜素丸湯</t>
    <phoneticPr fontId="19" type="noConversion"/>
  </si>
  <si>
    <t>洋芋素燒</t>
    <phoneticPr fontId="19" type="noConversion"/>
  </si>
  <si>
    <t>銀蔔素燒</t>
    <phoneticPr fontId="19" type="noConversion"/>
  </si>
  <si>
    <t>大溪豆乾</t>
    <phoneticPr fontId="19" type="noConversion"/>
  </si>
  <si>
    <t>沙茶素鴨</t>
    <phoneticPr fontId="19" type="noConversion"/>
  </si>
  <si>
    <t>五寶鮮蔬</t>
    <phoneticPr fontId="19" type="noConversion"/>
  </si>
  <si>
    <t>冬瓜燒麵輪</t>
    <phoneticPr fontId="19" type="noConversion"/>
  </si>
  <si>
    <t>和風蓋飯</t>
    <phoneticPr fontId="19" type="noConversion"/>
  </si>
  <si>
    <t>黃瓜湯</t>
    <phoneticPr fontId="19" type="noConversion"/>
  </si>
  <si>
    <t>香菇蒸南瓜</t>
    <phoneticPr fontId="19" type="noConversion"/>
  </si>
  <si>
    <t>三杯鮑菇</t>
    <phoneticPr fontId="19" type="noConversion"/>
  </si>
  <si>
    <t>香菇素肉羹</t>
    <phoneticPr fontId="19" type="noConversion"/>
  </si>
  <si>
    <t>紅燒素烘肉</t>
    <phoneticPr fontId="19" type="noConversion"/>
  </si>
  <si>
    <t>牛蒡排</t>
    <phoneticPr fontId="19" type="noConversion"/>
  </si>
  <si>
    <t>素鰻魚</t>
    <phoneticPr fontId="19" type="noConversion"/>
  </si>
  <si>
    <t>金針湯</t>
    <phoneticPr fontId="19" type="noConversion"/>
  </si>
  <si>
    <t>咖哩煲</t>
    <phoneticPr fontId="19" type="noConversion"/>
  </si>
  <si>
    <t>塔香海茸</t>
    <phoneticPr fontId="19" type="noConversion"/>
  </si>
  <si>
    <t>蘑菇豆包</t>
    <phoneticPr fontId="19" type="noConversion"/>
  </si>
  <si>
    <t>毛豆玉米</t>
    <phoneticPr fontId="19" type="noConversion"/>
  </si>
  <si>
    <t>1/2芋頭籤</t>
    <phoneticPr fontId="19" type="noConversion"/>
  </si>
  <si>
    <t>玉米蛋花湯</t>
    <phoneticPr fontId="19" type="noConversion"/>
  </si>
  <si>
    <t>南瓜蛋花湯</t>
    <phoneticPr fontId="19" type="noConversion"/>
  </si>
  <si>
    <t>南瓜湯</t>
    <phoneticPr fontId="19" type="noConversion"/>
  </si>
  <si>
    <t>玉米湯</t>
    <phoneticPr fontId="19" type="noConversion"/>
  </si>
  <si>
    <t>脆炒小黃瓜</t>
    <phoneticPr fontId="19" type="noConversion"/>
  </si>
  <si>
    <t>豆薯湯</t>
    <phoneticPr fontId="19" type="noConversion"/>
  </si>
  <si>
    <t>3/10 ＜四＞</t>
    <phoneticPr fontId="19" type="noConversion"/>
  </si>
  <si>
    <t>3/24 ＜四＞</t>
    <phoneticPr fontId="19" type="noConversion"/>
  </si>
  <si>
    <t>素食</t>
    <phoneticPr fontId="19" type="noConversion"/>
  </si>
  <si>
    <t>瓠瓜龍骨湯</t>
    <phoneticPr fontId="19" type="noConversion"/>
  </si>
  <si>
    <t>瓠瓜湯</t>
    <phoneticPr fontId="19" type="noConversion"/>
  </si>
  <si>
    <t>糙米飯</t>
    <phoneticPr fontId="19" type="noConversion"/>
  </si>
  <si>
    <t>白米飯</t>
    <phoneticPr fontId="19" type="noConversion"/>
  </si>
  <si>
    <t xml:space="preserve">糙米飯 </t>
    <phoneticPr fontId="19" type="noConversion"/>
  </si>
  <si>
    <t>麵條</t>
    <phoneticPr fontId="19" type="noConversion"/>
  </si>
  <si>
    <t>水果</t>
    <phoneticPr fontId="19" type="noConversion"/>
  </si>
  <si>
    <t>鮮奶</t>
    <phoneticPr fontId="19" type="noConversion"/>
  </si>
  <si>
    <t>什錦花菜</t>
    <phoneticPr fontId="19" type="noConversion"/>
  </si>
  <si>
    <t>銀芽肉絲</t>
    <phoneticPr fontId="19" type="noConversion"/>
  </si>
  <si>
    <t>銀芽豆皮絲</t>
    <phoneticPr fontId="19" type="noConversion"/>
  </si>
  <si>
    <t>麟洛國中</t>
    <phoneticPr fontId="19" type="noConversion"/>
  </si>
  <si>
    <t>食譜設計:蔡婉恩</t>
  </si>
  <si>
    <t xml:space="preserve">  執行秘書：林汶彥  </t>
  </si>
  <si>
    <t xml:space="preserve"> 校長：賴詠清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</si>
</sst>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"/>
  </numFmts>
  <fonts count="5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8"/>
      <color indexed="17"/>
      <name val="新細明體"/>
      <family val="1"/>
      <charset val="136"/>
    </font>
    <font>
      <sz val="8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b/>
      <sz val="6"/>
      <name val="標楷體"/>
      <family val="4"/>
      <charset val="136"/>
    </font>
    <font>
      <b/>
      <sz val="8"/>
      <color indexed="10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2"/>
      <color rgb="FFFF0000"/>
      <name val="標楷體"/>
      <family val="4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5" fillId="0" borderId="0"/>
  </cellStyleXfs>
  <cellXfs count="104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29" fillId="0" borderId="19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33" fillId="0" borderId="0" xfId="0" applyFont="1">
      <alignment vertical="center"/>
    </xf>
    <xf numFmtId="0" fontId="25" fillId="0" borderId="0" xfId="0" applyNumberFormat="1" applyFont="1" applyAlignment="1">
      <alignment vertical="center"/>
    </xf>
    <xf numFmtId="0" fontId="20" fillId="0" borderId="22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 wrapText="1"/>
    </xf>
    <xf numFmtId="0" fontId="36" fillId="0" borderId="19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shrinkToFit="1"/>
    </xf>
    <xf numFmtId="176" fontId="27" fillId="0" borderId="24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35" fillId="24" borderId="11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7" fillId="24" borderId="12" xfId="0" applyFont="1" applyFill="1" applyBorder="1" applyAlignment="1">
      <alignment horizontal="center" vertical="center" wrapText="1"/>
    </xf>
    <xf numFmtId="0" fontId="35" fillId="24" borderId="1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176" fontId="27" fillId="0" borderId="28" xfId="0" applyNumberFormat="1" applyFont="1" applyFill="1" applyBorder="1" applyAlignment="1">
      <alignment horizontal="center" vertical="center"/>
    </xf>
    <xf numFmtId="177" fontId="27" fillId="24" borderId="10" xfId="0" applyNumberFormat="1" applyFont="1" applyFill="1" applyBorder="1" applyAlignment="1">
      <alignment horizontal="center" vertical="center" wrapText="1"/>
    </xf>
    <xf numFmtId="177" fontId="27" fillId="0" borderId="10" xfId="0" applyNumberFormat="1" applyFont="1" applyBorder="1" applyAlignment="1">
      <alignment horizontal="center" vertical="center" wrapText="1"/>
    </xf>
    <xf numFmtId="177" fontId="27" fillId="24" borderId="12" xfId="0" applyNumberFormat="1" applyFont="1" applyFill="1" applyBorder="1" applyAlignment="1">
      <alignment horizontal="center" vertical="center" wrapText="1"/>
    </xf>
    <xf numFmtId="0" fontId="34" fillId="24" borderId="10" xfId="0" applyFont="1" applyFill="1" applyBorder="1" applyAlignment="1">
      <alignment horizontal="center" vertical="center" wrapText="1"/>
    </xf>
    <xf numFmtId="0" fontId="26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21" fillId="24" borderId="21" xfId="0" applyFont="1" applyFill="1" applyBorder="1" applyAlignment="1">
      <alignment horizontal="justify" vertical="center" wrapText="1"/>
    </xf>
    <xf numFmtId="0" fontId="21" fillId="24" borderId="20" xfId="0" applyFont="1" applyFill="1" applyBorder="1" applyAlignment="1">
      <alignment horizontal="justify" vertical="center" wrapText="1"/>
    </xf>
    <xf numFmtId="0" fontId="35" fillId="24" borderId="12" xfId="0" applyFont="1" applyFill="1" applyBorder="1" applyAlignment="1">
      <alignment horizontal="center" vertical="center" wrapText="1"/>
    </xf>
    <xf numFmtId="177" fontId="27" fillId="24" borderId="16" xfId="0" applyNumberFormat="1" applyFont="1" applyFill="1" applyBorder="1" applyAlignment="1">
      <alignment horizontal="center" vertical="center" wrapText="1"/>
    </xf>
    <xf numFmtId="0" fontId="27" fillId="24" borderId="16" xfId="0" applyFont="1" applyFill="1" applyBorder="1" applyAlignment="1">
      <alignment horizontal="center" vertical="center" wrapText="1"/>
    </xf>
    <xf numFmtId="0" fontId="21" fillId="24" borderId="29" xfId="0" applyFont="1" applyFill="1" applyBorder="1" applyAlignment="1">
      <alignment horizontal="justify" vertical="center" wrapText="1"/>
    </xf>
    <xf numFmtId="177" fontId="27" fillId="0" borderId="11" xfId="0" applyNumberFormat="1" applyFont="1" applyFill="1" applyBorder="1" applyAlignment="1">
      <alignment horizontal="center" vertical="center" shrinkToFit="1"/>
    </xf>
    <xf numFmtId="0" fontId="38" fillId="0" borderId="10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43" fillId="0" borderId="26" xfId="0" applyFont="1" applyFill="1" applyBorder="1" applyAlignment="1">
      <alignment horizontal="center" vertical="center" wrapText="1"/>
    </xf>
    <xf numFmtId="0" fontId="38" fillId="0" borderId="16" xfId="0" applyFont="1" applyFill="1" applyBorder="1" applyAlignment="1">
      <alignment horizontal="center" vertical="center" wrapText="1"/>
    </xf>
    <xf numFmtId="0" fontId="21" fillId="24" borderId="20" xfId="0" applyFont="1" applyFill="1" applyBorder="1" applyAlignment="1">
      <alignment vertical="center" wrapText="1"/>
    </xf>
    <xf numFmtId="0" fontId="44" fillId="0" borderId="0" xfId="0" applyNumberFormat="1" applyFont="1" applyAlignment="1">
      <alignment horizontal="center" vertical="center"/>
    </xf>
    <xf numFmtId="177" fontId="27" fillId="24" borderId="15" xfId="0" applyNumberFormat="1" applyFont="1" applyFill="1" applyBorder="1" applyAlignment="1">
      <alignment horizontal="center" vertical="center" wrapText="1"/>
    </xf>
    <xf numFmtId="177" fontId="27" fillId="0" borderId="11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37" fillId="24" borderId="11" xfId="0" applyFont="1" applyFill="1" applyBorder="1" applyAlignment="1">
      <alignment horizontal="left" vertical="center" wrapText="1"/>
    </xf>
    <xf numFmtId="1" fontId="27" fillId="24" borderId="12" xfId="0" applyNumberFormat="1" applyFont="1" applyFill="1" applyBorder="1" applyAlignment="1">
      <alignment horizontal="center" vertical="center" shrinkToFit="1"/>
    </xf>
    <xf numFmtId="1" fontId="27" fillId="0" borderId="17" xfId="0" applyNumberFormat="1" applyFont="1" applyFill="1" applyBorder="1" applyAlignment="1">
      <alignment horizontal="center" vertical="center" shrinkToFit="1"/>
    </xf>
    <xf numFmtId="1" fontId="27" fillId="24" borderId="10" xfId="0" applyNumberFormat="1" applyFont="1" applyFill="1" applyBorder="1" applyAlignment="1">
      <alignment horizontal="center" vertical="center" shrinkToFit="1"/>
    </xf>
    <xf numFmtId="1" fontId="27" fillId="24" borderId="10" xfId="0" applyNumberFormat="1" applyFont="1" applyFill="1" applyBorder="1" applyAlignment="1">
      <alignment horizontal="center" vertical="center" wrapText="1"/>
    </xf>
    <xf numFmtId="177" fontId="27" fillId="0" borderId="17" xfId="0" applyNumberFormat="1" applyFont="1" applyFill="1" applyBorder="1" applyAlignment="1">
      <alignment horizontal="center" vertical="center" shrinkToFit="1"/>
    </xf>
    <xf numFmtId="1" fontId="27" fillId="0" borderId="10" xfId="0" applyNumberFormat="1" applyFont="1" applyFill="1" applyBorder="1" applyAlignment="1">
      <alignment horizontal="center" vertical="center" shrinkToFit="1"/>
    </xf>
    <xf numFmtId="0" fontId="0" fillId="0" borderId="0" xfId="0" applyNumberFormat="1" applyAlignment="1">
      <alignment vertical="center"/>
    </xf>
    <xf numFmtId="0" fontId="47" fillId="0" borderId="19" xfId="0" applyFont="1" applyFill="1" applyBorder="1" applyAlignment="1">
      <alignment horizontal="center" vertical="center" wrapText="1"/>
    </xf>
    <xf numFmtId="0" fontId="48" fillId="0" borderId="19" xfId="0" applyFont="1" applyFill="1" applyBorder="1" applyAlignment="1">
      <alignment horizontal="center" vertical="center" wrapText="1"/>
    </xf>
    <xf numFmtId="1" fontId="27" fillId="24" borderId="18" xfId="0" applyNumberFormat="1" applyFont="1" applyFill="1" applyBorder="1" applyAlignment="1">
      <alignment horizontal="center" vertical="center" shrinkToFit="1"/>
    </xf>
    <xf numFmtId="0" fontId="21" fillId="24" borderId="30" xfId="0" applyFont="1" applyFill="1" applyBorder="1" applyAlignment="1">
      <alignment horizontal="justify" vertical="center" wrapText="1"/>
    </xf>
    <xf numFmtId="1" fontId="27" fillId="0" borderId="32" xfId="0" applyNumberFormat="1" applyFont="1" applyFill="1" applyBorder="1" applyAlignment="1">
      <alignment horizontal="center" vertical="center" shrinkToFit="1"/>
    </xf>
    <xf numFmtId="177" fontId="27" fillId="0" borderId="31" xfId="0" applyNumberFormat="1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176" fontId="27" fillId="0" borderId="33" xfId="0" applyNumberFormat="1" applyFont="1" applyFill="1" applyBorder="1" applyAlignment="1">
      <alignment horizontal="center" vertical="center"/>
    </xf>
    <xf numFmtId="1" fontId="27" fillId="0" borderId="13" xfId="0" applyNumberFormat="1" applyFont="1" applyFill="1" applyBorder="1" applyAlignment="1">
      <alignment horizontal="center" vertical="center" shrinkToFit="1"/>
    </xf>
    <xf numFmtId="176" fontId="27" fillId="0" borderId="34" xfId="0" applyNumberFormat="1" applyFont="1" applyFill="1" applyBorder="1" applyAlignment="1">
      <alignment horizontal="center" vertical="center"/>
    </xf>
    <xf numFmtId="0" fontId="49" fillId="0" borderId="10" xfId="0" applyFont="1" applyFill="1" applyBorder="1" applyAlignment="1">
      <alignment horizontal="left" vertical="center" wrapText="1"/>
    </xf>
    <xf numFmtId="0" fontId="34" fillId="24" borderId="12" xfId="0" applyFont="1" applyFill="1" applyBorder="1" applyAlignment="1">
      <alignment horizontal="center" vertical="center" wrapText="1"/>
    </xf>
    <xf numFmtId="0" fontId="42" fillId="24" borderId="26" xfId="0" applyFont="1" applyFill="1" applyBorder="1" applyAlignment="1">
      <alignment horizontal="center" vertical="center" wrapText="1"/>
    </xf>
    <xf numFmtId="0" fontId="43" fillId="24" borderId="10" xfId="0" applyFont="1" applyFill="1" applyBorder="1" applyAlignment="1">
      <alignment horizontal="center" vertical="center" wrapText="1"/>
    </xf>
    <xf numFmtId="0" fontId="42" fillId="24" borderId="11" xfId="0" applyFont="1" applyFill="1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0" fontId="23" fillId="0" borderId="12" xfId="0" applyFont="1" applyBorder="1" applyAlignment="1">
      <alignment horizontal="left" vertical="center" wrapText="1"/>
    </xf>
    <xf numFmtId="0" fontId="42" fillId="24" borderId="12" xfId="0" applyFont="1" applyFill="1" applyBorder="1" applyAlignment="1">
      <alignment horizontal="center" vertical="center" wrapText="1"/>
    </xf>
    <xf numFmtId="1" fontId="27" fillId="0" borderId="25" xfId="0" applyNumberFormat="1" applyFont="1" applyFill="1" applyBorder="1" applyAlignment="1">
      <alignment horizontal="center" vertical="center" shrinkToFit="1"/>
    </xf>
    <xf numFmtId="177" fontId="27" fillId="0" borderId="12" xfId="0" applyNumberFormat="1" applyFont="1" applyBorder="1" applyAlignment="1">
      <alignment horizontal="center" vertical="center" wrapText="1"/>
    </xf>
    <xf numFmtId="176" fontId="27" fillId="0" borderId="35" xfId="0" applyNumberFormat="1" applyFont="1" applyFill="1" applyBorder="1" applyAlignment="1">
      <alignment horizontal="center" vertical="center"/>
    </xf>
    <xf numFmtId="0" fontId="43" fillId="24" borderId="12" xfId="0" applyFont="1" applyFill="1" applyBorder="1" applyAlignment="1">
      <alignment horizontal="center" vertical="center" wrapText="1"/>
    </xf>
    <xf numFmtId="0" fontId="49" fillId="24" borderId="12" xfId="0" applyFont="1" applyFill="1" applyBorder="1" applyAlignment="1">
      <alignment horizontal="center" vertical="center" wrapText="1"/>
    </xf>
    <xf numFmtId="0" fontId="34" fillId="24" borderId="11" xfId="0" applyFont="1" applyFill="1" applyBorder="1" applyAlignment="1">
      <alignment horizontal="center" vertical="center" wrapText="1"/>
    </xf>
    <xf numFmtId="0" fontId="43" fillId="24" borderId="11" xfId="0" applyFont="1" applyFill="1" applyBorder="1" applyAlignment="1">
      <alignment horizontal="center" vertical="center" wrapText="1"/>
    </xf>
    <xf numFmtId="0" fontId="38" fillId="24" borderId="11" xfId="0" applyFont="1" applyFill="1" applyBorder="1" applyAlignment="1">
      <alignment horizontal="center" vertical="center" wrapText="1"/>
    </xf>
    <xf numFmtId="0" fontId="38" fillId="24" borderId="10" xfId="0" applyFont="1" applyFill="1" applyBorder="1" applyAlignment="1">
      <alignment horizontal="center" vertical="center" wrapText="1"/>
    </xf>
    <xf numFmtId="0" fontId="34" fillId="24" borderId="31" xfId="0" applyFont="1" applyFill="1" applyBorder="1" applyAlignment="1">
      <alignment horizontal="center" vertical="center" wrapText="1"/>
    </xf>
    <xf numFmtId="0" fontId="35" fillId="24" borderId="31" xfId="0" applyFont="1" applyFill="1" applyBorder="1" applyAlignment="1">
      <alignment horizontal="center" vertical="center" wrapText="1"/>
    </xf>
    <xf numFmtId="0" fontId="38" fillId="24" borderId="31" xfId="0" applyFont="1" applyFill="1" applyBorder="1" applyAlignment="1">
      <alignment horizontal="center" vertical="center" wrapText="1"/>
    </xf>
    <xf numFmtId="0" fontId="38" fillId="24" borderId="12" xfId="0" applyFont="1" applyFill="1" applyBorder="1" applyAlignment="1">
      <alignment horizontal="center" vertical="center" wrapText="1"/>
    </xf>
    <xf numFmtId="0" fontId="49" fillId="24" borderId="31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 vertical="center" wrapText="1"/>
    </xf>
    <xf numFmtId="1" fontId="27" fillId="0" borderId="17" xfId="0" applyNumberFormat="1" applyFont="1" applyFill="1" applyBorder="1" applyAlignment="1">
      <alignment horizontal="center" vertical="center" shrinkToFit="1"/>
    </xf>
    <xf numFmtId="0" fontId="41" fillId="0" borderId="14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left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41" fillId="25" borderId="10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center"/>
    </xf>
    <xf numFmtId="0" fontId="26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26" fillId="0" borderId="27" xfId="0" applyNumberFormat="1" applyFont="1" applyBorder="1" applyAlignment="1">
      <alignment horizontal="center" vertical="center" wrapText="1"/>
    </xf>
    <xf numFmtId="0" fontId="39" fillId="0" borderId="27" xfId="0" applyNumberFormat="1" applyFont="1" applyBorder="1" applyAlignment="1">
      <alignment horizontal="center" vertical="center" wrapTex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00FF99"/>
      <color rgb="FF008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19" zoomScaleNormal="100" workbookViewId="0">
      <selection activeCell="M31" sqref="M31"/>
    </sheetView>
  </sheetViews>
  <sheetFormatPr defaultRowHeight="16.5"/>
  <cols>
    <col min="1" max="1" width="11.125" customWidth="1"/>
    <col min="2" max="2" width="8.875" customWidth="1"/>
    <col min="3" max="3" width="16" customWidth="1"/>
    <col min="4" max="4" width="17.375" customWidth="1"/>
    <col min="5" max="5" width="9.25" customWidth="1"/>
    <col min="6" max="6" width="13" customWidth="1"/>
    <col min="7" max="7" width="2.5" style="5" customWidth="1"/>
    <col min="8" max="13" width="3.125" customWidth="1"/>
    <col min="14" max="14" width="3.625" customWidth="1"/>
    <col min="15" max="19" width="0" hidden="1" customWidth="1"/>
  </cols>
  <sheetData>
    <row r="1" spans="1:15" ht="30.75" customHeight="1">
      <c r="A1" s="100" t="s">
        <v>3</v>
      </c>
      <c r="B1" s="100"/>
      <c r="C1" s="100"/>
      <c r="D1" s="100"/>
      <c r="E1" s="100"/>
      <c r="F1" s="100"/>
      <c r="G1" s="101"/>
      <c r="H1" s="101"/>
      <c r="I1" s="101"/>
      <c r="J1" s="101"/>
      <c r="K1" s="58"/>
      <c r="L1" s="33"/>
    </row>
    <row r="2" spans="1:15" ht="32.25" customHeight="1" thickBot="1">
      <c r="A2" s="32"/>
      <c r="B2" s="102" t="s">
        <v>146</v>
      </c>
      <c r="C2" s="102"/>
      <c r="D2" s="103" t="s">
        <v>35</v>
      </c>
      <c r="E2" s="103"/>
      <c r="F2" s="103"/>
      <c r="G2" s="10"/>
      <c r="H2" s="33"/>
      <c r="I2" s="33"/>
      <c r="J2" s="33"/>
      <c r="K2" s="58"/>
      <c r="L2" s="33"/>
    </row>
    <row r="3" spans="1:15" ht="63.75" customHeight="1" thickBot="1">
      <c r="A3" s="11" t="s">
        <v>4</v>
      </c>
      <c r="B3" s="12" t="s">
        <v>5</v>
      </c>
      <c r="C3" s="12" t="s">
        <v>6</v>
      </c>
      <c r="D3" s="12" t="s">
        <v>7</v>
      </c>
      <c r="E3" s="12" t="s">
        <v>0</v>
      </c>
      <c r="F3" s="12" t="s">
        <v>8</v>
      </c>
      <c r="G3" s="13" t="s">
        <v>9</v>
      </c>
      <c r="H3" s="14" t="s">
        <v>10</v>
      </c>
      <c r="I3" s="6" t="s">
        <v>11</v>
      </c>
      <c r="J3" s="8" t="s">
        <v>12</v>
      </c>
      <c r="K3" s="60" t="s">
        <v>20</v>
      </c>
      <c r="L3" s="7" t="s">
        <v>18</v>
      </c>
      <c r="M3" s="59" t="s">
        <v>19</v>
      </c>
      <c r="N3" s="15" t="s">
        <v>13</v>
      </c>
    </row>
    <row r="4" spans="1:15" ht="30" customHeight="1">
      <c r="A4" s="34" t="s">
        <v>36</v>
      </c>
      <c r="B4" s="50" t="s">
        <v>137</v>
      </c>
      <c r="C4" s="17" t="s">
        <v>57</v>
      </c>
      <c r="D4" s="42" t="s">
        <v>58</v>
      </c>
      <c r="E4" s="43" t="s">
        <v>21</v>
      </c>
      <c r="F4" s="44" t="s">
        <v>59</v>
      </c>
      <c r="G4" s="91"/>
      <c r="H4" s="61">
        <v>6.1732026143790844</v>
      </c>
      <c r="I4" s="47">
        <v>2.2207792207792205</v>
      </c>
      <c r="J4" s="37">
        <v>1.6350000000000002</v>
      </c>
      <c r="K4" s="37">
        <v>2.5</v>
      </c>
      <c r="L4" s="38"/>
      <c r="M4" s="4"/>
      <c r="N4" s="27">
        <f t="shared" ref="N4:N25" si="0">(H4*70)+(I4*75)+(J4*25)+(K4*45)+(L4*60)+(M4*150)</f>
        <v>752.05762456497746</v>
      </c>
    </row>
    <row r="5" spans="1:15" ht="30" customHeight="1">
      <c r="A5" s="39" t="s">
        <v>37</v>
      </c>
      <c r="B5" s="51"/>
      <c r="C5" s="31"/>
      <c r="D5" s="42"/>
      <c r="E5" s="72"/>
      <c r="F5" s="44"/>
      <c r="G5" s="91"/>
      <c r="H5" s="55"/>
      <c r="I5" s="28"/>
      <c r="J5" s="28"/>
      <c r="K5" s="28"/>
      <c r="L5" s="23"/>
      <c r="M5" s="4"/>
      <c r="N5" s="27"/>
    </row>
    <row r="6" spans="1:15" ht="30" customHeight="1">
      <c r="A6" s="39" t="s">
        <v>38</v>
      </c>
      <c r="B6" s="49"/>
      <c r="C6" s="31"/>
      <c r="D6" s="25"/>
      <c r="E6" s="71"/>
      <c r="F6" s="41"/>
      <c r="G6" s="97"/>
      <c r="H6" s="54"/>
      <c r="I6" s="28"/>
      <c r="J6" s="28"/>
      <c r="K6" s="28"/>
      <c r="L6" s="23"/>
      <c r="M6" s="4"/>
      <c r="N6" s="27"/>
      <c r="O6" t="s">
        <v>2</v>
      </c>
    </row>
    <row r="7" spans="1:15" ht="30" customHeight="1" thickBot="1">
      <c r="A7" s="45" t="s">
        <v>39</v>
      </c>
      <c r="B7" s="96"/>
      <c r="C7" s="70"/>
      <c r="D7" s="36"/>
      <c r="E7" s="80"/>
      <c r="F7" s="81"/>
      <c r="G7" s="92"/>
      <c r="H7" s="52"/>
      <c r="I7" s="30"/>
      <c r="J7" s="30"/>
      <c r="K7" s="30"/>
      <c r="L7" s="24"/>
      <c r="M7" s="3"/>
      <c r="N7" s="27"/>
    </row>
    <row r="8" spans="1:15" ht="30" customHeight="1">
      <c r="A8" s="34" t="s">
        <v>40</v>
      </c>
      <c r="B8" s="49" t="s">
        <v>138</v>
      </c>
      <c r="C8" s="82" t="s">
        <v>60</v>
      </c>
      <c r="D8" s="22" t="s">
        <v>61</v>
      </c>
      <c r="E8" s="83" t="s">
        <v>16</v>
      </c>
      <c r="F8" s="84" t="s">
        <v>62</v>
      </c>
      <c r="G8" s="95" t="s">
        <v>141</v>
      </c>
      <c r="H8" s="53">
        <v>6.05</v>
      </c>
      <c r="I8" s="48">
        <v>2.7285714285714286</v>
      </c>
      <c r="J8" s="40">
        <v>1.38</v>
      </c>
      <c r="K8" s="40">
        <v>2.5</v>
      </c>
      <c r="L8" s="2">
        <v>1</v>
      </c>
      <c r="M8" s="2"/>
      <c r="N8" s="16">
        <f t="shared" ref="N8:N22" si="1">(H8*70)+(I8*75)+(J8*25)+(K8*45)+(L8*60)+(M8*150)</f>
        <v>835.14285714285711</v>
      </c>
    </row>
    <row r="9" spans="1:15" ht="30" customHeight="1">
      <c r="A9" s="34" t="s">
        <v>41</v>
      </c>
      <c r="B9" s="93" t="s">
        <v>137</v>
      </c>
      <c r="C9" s="82" t="s">
        <v>63</v>
      </c>
      <c r="D9" s="22" t="s">
        <v>26</v>
      </c>
      <c r="E9" s="83" t="s">
        <v>15</v>
      </c>
      <c r="F9" s="84" t="s">
        <v>22</v>
      </c>
      <c r="G9" s="91"/>
      <c r="H9" s="56">
        <v>6.4117647058823533</v>
      </c>
      <c r="I9" s="48">
        <v>2.25</v>
      </c>
      <c r="J9" s="40">
        <v>1.73</v>
      </c>
      <c r="K9" s="40">
        <v>2.5</v>
      </c>
      <c r="L9" s="2"/>
      <c r="M9" s="4"/>
      <c r="N9" s="27">
        <f t="shared" si="1"/>
        <v>773.32352941176475</v>
      </c>
    </row>
    <row r="10" spans="1:15" ht="30" customHeight="1">
      <c r="A10" s="34" t="s">
        <v>42</v>
      </c>
      <c r="B10" s="69" t="s">
        <v>140</v>
      </c>
      <c r="C10" s="82" t="s">
        <v>64</v>
      </c>
      <c r="D10" s="22" t="s">
        <v>65</v>
      </c>
      <c r="E10" s="72" t="s">
        <v>15</v>
      </c>
      <c r="F10" s="85" t="s">
        <v>127</v>
      </c>
      <c r="G10" s="91"/>
      <c r="H10" s="57">
        <v>5.9117647058823533</v>
      </c>
      <c r="I10" s="29">
        <v>2.7012987012987013</v>
      </c>
      <c r="J10" s="29">
        <v>0.95</v>
      </c>
      <c r="K10" s="29">
        <v>2.5</v>
      </c>
      <c r="L10" s="4"/>
      <c r="M10" s="4"/>
      <c r="N10" s="27">
        <f t="shared" si="1"/>
        <v>752.67093200916736</v>
      </c>
    </row>
    <row r="11" spans="1:15" ht="30" customHeight="1">
      <c r="A11" s="39" t="s">
        <v>132</v>
      </c>
      <c r="B11" s="49" t="s">
        <v>138</v>
      </c>
      <c r="C11" s="31" t="s">
        <v>66</v>
      </c>
      <c r="D11" s="25" t="s">
        <v>67</v>
      </c>
      <c r="E11" s="73" t="s">
        <v>14</v>
      </c>
      <c r="F11" s="85" t="s">
        <v>68</v>
      </c>
      <c r="G11" s="98" t="s">
        <v>142</v>
      </c>
      <c r="H11" s="67">
        <v>6</v>
      </c>
      <c r="I11" s="29">
        <v>3.5535714285714284</v>
      </c>
      <c r="J11" s="29">
        <v>1.57</v>
      </c>
      <c r="K11" s="29">
        <v>2.5</v>
      </c>
      <c r="L11" s="4"/>
      <c r="M11" s="4">
        <v>1</v>
      </c>
      <c r="N11" s="68">
        <f t="shared" si="1"/>
        <v>988.26785714285711</v>
      </c>
    </row>
    <row r="12" spans="1:15" ht="30" customHeight="1" thickBot="1">
      <c r="A12" s="62" t="s">
        <v>43</v>
      </c>
      <c r="B12" s="96" t="s">
        <v>139</v>
      </c>
      <c r="C12" s="86" t="s">
        <v>69</v>
      </c>
      <c r="D12" s="87" t="s">
        <v>70</v>
      </c>
      <c r="E12" s="80" t="s">
        <v>15</v>
      </c>
      <c r="F12" s="88" t="s">
        <v>71</v>
      </c>
      <c r="G12" s="92" t="s">
        <v>141</v>
      </c>
      <c r="H12" s="63">
        <v>6</v>
      </c>
      <c r="I12" s="64">
        <v>2.3562337662337662</v>
      </c>
      <c r="J12" s="64">
        <v>2.06</v>
      </c>
      <c r="K12" s="64">
        <v>2.5</v>
      </c>
      <c r="L12" s="65">
        <v>1</v>
      </c>
      <c r="M12" s="65"/>
      <c r="N12" s="66">
        <f t="shared" si="1"/>
        <v>820.71753246753246</v>
      </c>
    </row>
    <row r="13" spans="1:15" ht="30" customHeight="1">
      <c r="A13" s="34" t="s">
        <v>44</v>
      </c>
      <c r="B13" s="49" t="s">
        <v>138</v>
      </c>
      <c r="C13" s="82" t="s">
        <v>72</v>
      </c>
      <c r="D13" s="22" t="s">
        <v>73</v>
      </c>
      <c r="E13" s="83" t="s">
        <v>16</v>
      </c>
      <c r="F13" s="84" t="s">
        <v>74</v>
      </c>
      <c r="G13" s="95" t="s">
        <v>141</v>
      </c>
      <c r="H13" s="53">
        <v>6</v>
      </c>
      <c r="I13" s="48">
        <v>2.97012987012987</v>
      </c>
      <c r="J13" s="40">
        <v>2.0999999999999996</v>
      </c>
      <c r="K13" s="40">
        <v>2.5</v>
      </c>
      <c r="L13" s="2">
        <v>1</v>
      </c>
      <c r="M13" s="2"/>
      <c r="N13" s="16">
        <f t="shared" si="1"/>
        <v>867.75974025974028</v>
      </c>
    </row>
    <row r="14" spans="1:15" ht="30" customHeight="1">
      <c r="A14" s="34" t="s">
        <v>45</v>
      </c>
      <c r="B14" s="93" t="s">
        <v>137</v>
      </c>
      <c r="C14" s="82" t="s">
        <v>75</v>
      </c>
      <c r="D14" s="22" t="s">
        <v>76</v>
      </c>
      <c r="E14" s="83" t="s">
        <v>15</v>
      </c>
      <c r="F14" s="84" t="s">
        <v>77</v>
      </c>
      <c r="G14" s="91"/>
      <c r="H14" s="94">
        <v>6</v>
      </c>
      <c r="I14" s="48">
        <v>3.7742857142857136</v>
      </c>
      <c r="J14" s="40">
        <v>1.6</v>
      </c>
      <c r="K14" s="40">
        <v>2.5</v>
      </c>
      <c r="L14" s="2"/>
      <c r="M14" s="4"/>
      <c r="N14" s="27">
        <f t="shared" si="1"/>
        <v>855.57142857142844</v>
      </c>
    </row>
    <row r="15" spans="1:15" ht="30" customHeight="1">
      <c r="A15" s="34" t="s">
        <v>46</v>
      </c>
      <c r="B15" s="69" t="s">
        <v>138</v>
      </c>
      <c r="C15" s="82" t="s">
        <v>78</v>
      </c>
      <c r="D15" s="22" t="s">
        <v>79</v>
      </c>
      <c r="E15" s="83" t="s">
        <v>15</v>
      </c>
      <c r="F15" s="85" t="s">
        <v>80</v>
      </c>
      <c r="G15" s="91"/>
      <c r="H15" s="57">
        <v>6</v>
      </c>
      <c r="I15" s="29">
        <v>3.028571428571428</v>
      </c>
      <c r="J15" s="29">
        <v>1.6500000000000001</v>
      </c>
      <c r="K15" s="29">
        <v>2.5</v>
      </c>
      <c r="L15" s="4"/>
      <c r="M15" s="4"/>
      <c r="N15" s="27">
        <f t="shared" si="1"/>
        <v>800.89285714285711</v>
      </c>
    </row>
    <row r="16" spans="1:15" ht="30" customHeight="1">
      <c r="A16" s="39" t="s">
        <v>47</v>
      </c>
      <c r="B16" s="49" t="s">
        <v>138</v>
      </c>
      <c r="C16" s="31" t="s">
        <v>27</v>
      </c>
      <c r="D16" s="25" t="s">
        <v>81</v>
      </c>
      <c r="E16" s="73" t="s">
        <v>14</v>
      </c>
      <c r="F16" s="85" t="s">
        <v>82</v>
      </c>
      <c r="G16" s="97"/>
      <c r="H16" s="67">
        <v>6.1764705882352944</v>
      </c>
      <c r="I16" s="29">
        <v>2.5</v>
      </c>
      <c r="J16" s="29">
        <v>1.7500000000000002</v>
      </c>
      <c r="K16" s="29">
        <v>2.5</v>
      </c>
      <c r="L16" s="4"/>
      <c r="M16" s="4"/>
      <c r="N16" s="68">
        <f t="shared" si="1"/>
        <v>776.10294117647061</v>
      </c>
    </row>
    <row r="17" spans="1:15" ht="30" customHeight="1" thickBot="1">
      <c r="A17" s="62" t="s">
        <v>48</v>
      </c>
      <c r="B17" s="96" t="s">
        <v>139</v>
      </c>
      <c r="C17" s="86" t="s">
        <v>83</v>
      </c>
      <c r="D17" s="87" t="s">
        <v>144</v>
      </c>
      <c r="E17" s="80" t="s">
        <v>15</v>
      </c>
      <c r="F17" s="90" t="s">
        <v>84</v>
      </c>
      <c r="G17" s="92" t="s">
        <v>141</v>
      </c>
      <c r="H17" s="63">
        <v>6.0888888888888886</v>
      </c>
      <c r="I17" s="64">
        <v>2.2571428571428571</v>
      </c>
      <c r="J17" s="64">
        <v>1.8800000000000001</v>
      </c>
      <c r="K17" s="64">
        <v>2.5</v>
      </c>
      <c r="L17" s="65">
        <v>1</v>
      </c>
      <c r="M17" s="65"/>
      <c r="N17" s="66">
        <f t="shared" si="1"/>
        <v>815.00793650793639</v>
      </c>
    </row>
    <row r="18" spans="1:15" ht="30" customHeight="1">
      <c r="A18" s="34" t="s">
        <v>49</v>
      </c>
      <c r="B18" s="49" t="s">
        <v>138</v>
      </c>
      <c r="C18" s="82" t="s">
        <v>85</v>
      </c>
      <c r="D18" s="22" t="s">
        <v>86</v>
      </c>
      <c r="E18" s="83" t="s">
        <v>16</v>
      </c>
      <c r="F18" s="84" t="s">
        <v>87</v>
      </c>
      <c r="G18" s="97" t="s">
        <v>141</v>
      </c>
      <c r="H18" s="53">
        <v>6</v>
      </c>
      <c r="I18" s="48">
        <v>3.0681818181818183</v>
      </c>
      <c r="J18" s="40">
        <v>1.6400000000000001</v>
      </c>
      <c r="K18" s="40">
        <v>2.5</v>
      </c>
      <c r="L18" s="2">
        <v>1</v>
      </c>
      <c r="M18" s="2"/>
      <c r="N18" s="16">
        <f t="shared" si="1"/>
        <v>863.61363636363637</v>
      </c>
    </row>
    <row r="19" spans="1:15" ht="30" customHeight="1">
      <c r="A19" s="34" t="s">
        <v>50</v>
      </c>
      <c r="B19" s="93" t="s">
        <v>137</v>
      </c>
      <c r="C19" s="82" t="s">
        <v>88</v>
      </c>
      <c r="D19" s="22" t="s">
        <v>143</v>
      </c>
      <c r="E19" s="83" t="s">
        <v>15</v>
      </c>
      <c r="F19" s="84" t="s">
        <v>135</v>
      </c>
      <c r="G19" s="91"/>
      <c r="H19" s="94">
        <v>6</v>
      </c>
      <c r="I19" s="48">
        <v>2.7428571428571424</v>
      </c>
      <c r="J19" s="40">
        <v>1.5</v>
      </c>
      <c r="K19" s="40">
        <v>2.5</v>
      </c>
      <c r="L19" s="2"/>
      <c r="M19" s="4"/>
      <c r="N19" s="27">
        <f t="shared" si="1"/>
        <v>775.71428571428567</v>
      </c>
    </row>
    <row r="20" spans="1:15" ht="30" customHeight="1">
      <c r="A20" s="34" t="s">
        <v>51</v>
      </c>
      <c r="B20" s="69" t="s">
        <v>140</v>
      </c>
      <c r="C20" s="82" t="s">
        <v>28</v>
      </c>
      <c r="D20" s="22" t="s">
        <v>89</v>
      </c>
      <c r="E20" s="83" t="s">
        <v>15</v>
      </c>
      <c r="F20" s="85"/>
      <c r="G20" s="91"/>
      <c r="H20" s="57">
        <v>6.2352941176470589</v>
      </c>
      <c r="I20" s="29">
        <v>2.3909090909090907</v>
      </c>
      <c r="J20" s="29">
        <v>1.8</v>
      </c>
      <c r="K20" s="29">
        <v>2.5</v>
      </c>
      <c r="L20" s="4"/>
      <c r="M20" s="4"/>
      <c r="N20" s="27">
        <f t="shared" si="1"/>
        <v>773.2887700534759</v>
      </c>
    </row>
    <row r="21" spans="1:15" ht="30" customHeight="1">
      <c r="A21" s="39" t="s">
        <v>133</v>
      </c>
      <c r="B21" s="49" t="s">
        <v>138</v>
      </c>
      <c r="C21" s="31" t="s">
        <v>90</v>
      </c>
      <c r="D21" s="25" t="s">
        <v>91</v>
      </c>
      <c r="E21" s="73" t="s">
        <v>14</v>
      </c>
      <c r="F21" s="85" t="s">
        <v>92</v>
      </c>
      <c r="G21" s="91"/>
      <c r="H21" s="67">
        <v>6.333333333333333</v>
      </c>
      <c r="I21" s="29">
        <v>2.2285714285714282</v>
      </c>
      <c r="J21" s="29">
        <v>1.6</v>
      </c>
      <c r="K21" s="29">
        <v>2.5</v>
      </c>
      <c r="L21" s="4"/>
      <c r="M21" s="4"/>
      <c r="N21" s="68">
        <f t="shared" si="1"/>
        <v>762.97619047619037</v>
      </c>
    </row>
    <row r="22" spans="1:15" ht="30" customHeight="1" thickBot="1">
      <c r="A22" s="62" t="s">
        <v>52</v>
      </c>
      <c r="B22" s="96" t="s">
        <v>139</v>
      </c>
      <c r="C22" s="86" t="s">
        <v>25</v>
      </c>
      <c r="D22" s="87" t="s">
        <v>93</v>
      </c>
      <c r="E22" s="80" t="s">
        <v>15</v>
      </c>
      <c r="F22" s="88" t="s">
        <v>126</v>
      </c>
      <c r="G22" s="92" t="s">
        <v>141</v>
      </c>
      <c r="H22" s="63">
        <v>6.0450980392156861</v>
      </c>
      <c r="I22" s="64">
        <v>2.4493506493506492</v>
      </c>
      <c r="J22" s="64">
        <v>1.55</v>
      </c>
      <c r="K22" s="64">
        <v>2.5</v>
      </c>
      <c r="L22" s="65">
        <v>1</v>
      </c>
      <c r="M22" s="65"/>
      <c r="N22" s="66">
        <f t="shared" si="1"/>
        <v>818.10816144639671</v>
      </c>
    </row>
    <row r="23" spans="1:15" ht="30" customHeight="1">
      <c r="A23" s="34" t="s">
        <v>53</v>
      </c>
      <c r="B23" s="49" t="s">
        <v>138</v>
      </c>
      <c r="C23" s="82" t="s">
        <v>94</v>
      </c>
      <c r="D23" s="22" t="s">
        <v>34</v>
      </c>
      <c r="E23" s="83" t="s">
        <v>16</v>
      </c>
      <c r="F23" s="84" t="s">
        <v>95</v>
      </c>
      <c r="G23" s="95" t="s">
        <v>141</v>
      </c>
      <c r="H23" s="53">
        <v>6</v>
      </c>
      <c r="I23" s="48">
        <v>2.9785714285714286</v>
      </c>
      <c r="J23" s="40">
        <v>1.51</v>
      </c>
      <c r="K23" s="40">
        <v>2.5</v>
      </c>
      <c r="L23" s="2">
        <v>1</v>
      </c>
      <c r="M23" s="2"/>
      <c r="N23" s="16">
        <f t="shared" si="0"/>
        <v>853.64285714285711</v>
      </c>
    </row>
    <row r="24" spans="1:15" ht="30" customHeight="1">
      <c r="A24" s="34" t="s">
        <v>54</v>
      </c>
      <c r="B24" s="93" t="s">
        <v>137</v>
      </c>
      <c r="C24" s="82" t="s">
        <v>96</v>
      </c>
      <c r="D24" s="22" t="s">
        <v>97</v>
      </c>
      <c r="E24" s="83" t="s">
        <v>15</v>
      </c>
      <c r="F24" s="84" t="s">
        <v>98</v>
      </c>
      <c r="G24" s="91"/>
      <c r="H24" s="56">
        <v>6.2117647058823531</v>
      </c>
      <c r="I24" s="48">
        <v>3.0370129870129867</v>
      </c>
      <c r="J24" s="40">
        <v>1.45</v>
      </c>
      <c r="K24" s="40">
        <v>2.5</v>
      </c>
      <c r="L24" s="2"/>
      <c r="M24" s="4"/>
      <c r="N24" s="27">
        <f t="shared" si="0"/>
        <v>811.34950343773869</v>
      </c>
    </row>
    <row r="25" spans="1:15" ht="30" customHeight="1">
      <c r="A25" s="34" t="s">
        <v>55</v>
      </c>
      <c r="B25" s="69" t="s">
        <v>138</v>
      </c>
      <c r="C25" s="82" t="s">
        <v>24</v>
      </c>
      <c r="D25" s="22" t="s">
        <v>99</v>
      </c>
      <c r="E25" s="83" t="s">
        <v>15</v>
      </c>
      <c r="F25" s="85"/>
      <c r="G25" s="91"/>
      <c r="H25" s="57">
        <v>6</v>
      </c>
      <c r="I25" s="29">
        <v>2.2346938775510203</v>
      </c>
      <c r="J25" s="29">
        <v>1.8</v>
      </c>
      <c r="K25" s="29">
        <v>2.5</v>
      </c>
      <c r="L25" s="4"/>
      <c r="M25" s="4"/>
      <c r="N25" s="27">
        <f t="shared" si="0"/>
        <v>745.10204081632651</v>
      </c>
      <c r="O25" t="s">
        <v>1</v>
      </c>
    </row>
    <row r="26" spans="1:15" ht="30" customHeight="1" thickBot="1">
      <c r="A26" s="35" t="s">
        <v>56</v>
      </c>
      <c r="B26" s="75" t="s">
        <v>138</v>
      </c>
      <c r="C26" s="70" t="s">
        <v>100</v>
      </c>
      <c r="D26" s="36" t="s">
        <v>101</v>
      </c>
      <c r="E26" s="76" t="s">
        <v>14</v>
      </c>
      <c r="F26" s="89" t="s">
        <v>32</v>
      </c>
      <c r="G26" s="92"/>
      <c r="H26" s="77">
        <v>6</v>
      </c>
      <c r="I26" s="78">
        <v>3.1999999999999997</v>
      </c>
      <c r="J26" s="78">
        <v>1.4500000000000002</v>
      </c>
      <c r="K26" s="78">
        <v>2.5</v>
      </c>
      <c r="L26" s="3"/>
      <c r="M26" s="3"/>
      <c r="N26" s="79">
        <f t="shared" ref="N26" si="2">(H26*70)+(I26*75)+(J26*25)+(K26*45)+(L26*60)+(M26*150)</f>
        <v>808.75</v>
      </c>
    </row>
    <row r="27" spans="1:15" ht="24.75" customHeight="1">
      <c r="A27" s="18" t="s">
        <v>147</v>
      </c>
      <c r="B27" s="19"/>
      <c r="C27" s="19"/>
      <c r="D27" s="20" t="s">
        <v>148</v>
      </c>
      <c r="E27" s="19"/>
      <c r="F27" s="21"/>
      <c r="G27" s="18" t="s">
        <v>149</v>
      </c>
      <c r="H27" s="21"/>
      <c r="I27" s="21"/>
      <c r="J27" s="21"/>
      <c r="K27" s="21"/>
      <c r="L27" s="9"/>
      <c r="M27" s="1"/>
      <c r="N27" s="1"/>
    </row>
    <row r="28" spans="1:15" ht="21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</row>
    <row r="29" spans="1:15">
      <c r="G29"/>
    </row>
  </sheetData>
  <mergeCells count="4">
    <mergeCell ref="A28:N28"/>
    <mergeCell ref="A1:J1"/>
    <mergeCell ref="B2:C2"/>
    <mergeCell ref="D2:F2"/>
  </mergeCells>
  <phoneticPr fontId="19" type="noConversion"/>
  <pageMargins left="0.19685039370078741" right="0" top="0" bottom="0" header="0.51181102362204722" footer="0.51181102362204722"/>
  <pageSetup paperSize="9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topLeftCell="A25" workbookViewId="0">
      <selection activeCell="D37" sqref="D37"/>
    </sheetView>
  </sheetViews>
  <sheetFormatPr defaultRowHeight="16.5"/>
  <cols>
    <col min="1" max="1" width="11.125" customWidth="1"/>
    <col min="2" max="2" width="8.875" customWidth="1"/>
    <col min="3" max="3" width="15.5" customWidth="1"/>
    <col min="4" max="4" width="16.875" customWidth="1"/>
    <col min="5" max="5" width="9.75" customWidth="1"/>
    <col min="6" max="6" width="12.625" customWidth="1"/>
    <col min="7" max="7" width="2.5" style="5" customWidth="1"/>
    <col min="8" max="13" width="3.125" customWidth="1"/>
    <col min="14" max="14" width="3.625" customWidth="1"/>
  </cols>
  <sheetData>
    <row r="1" spans="1:15" ht="30.75" customHeight="1">
      <c r="A1" s="100" t="s">
        <v>3</v>
      </c>
      <c r="B1" s="100"/>
      <c r="C1" s="100"/>
      <c r="D1" s="100"/>
      <c r="E1" s="100"/>
      <c r="F1" s="100"/>
      <c r="G1" s="101"/>
      <c r="H1" s="101"/>
      <c r="I1" s="101"/>
      <c r="J1" s="101"/>
      <c r="K1" s="74"/>
      <c r="L1" s="74"/>
    </row>
    <row r="2" spans="1:15" ht="34.5" customHeight="1" thickBot="1">
      <c r="A2" s="46" t="s">
        <v>134</v>
      </c>
      <c r="B2" s="102" t="s">
        <v>146</v>
      </c>
      <c r="C2" s="102"/>
      <c r="D2" s="103" t="s">
        <v>35</v>
      </c>
      <c r="E2" s="103"/>
      <c r="F2" s="103"/>
      <c r="G2" s="10"/>
      <c r="H2" s="74"/>
      <c r="I2" s="74"/>
      <c r="J2" s="74"/>
      <c r="K2" s="74"/>
      <c r="L2" s="74"/>
    </row>
    <row r="3" spans="1:15" ht="63.75" customHeight="1" thickBot="1">
      <c r="A3" s="11" t="s">
        <v>4</v>
      </c>
      <c r="B3" s="12" t="s">
        <v>5</v>
      </c>
      <c r="C3" s="12" t="s">
        <v>6</v>
      </c>
      <c r="D3" s="12" t="s">
        <v>7</v>
      </c>
      <c r="E3" s="12" t="s">
        <v>0</v>
      </c>
      <c r="F3" s="12" t="s">
        <v>8</v>
      </c>
      <c r="G3" s="13" t="s">
        <v>9</v>
      </c>
      <c r="H3" s="14" t="s">
        <v>10</v>
      </c>
      <c r="I3" s="6" t="s">
        <v>11</v>
      </c>
      <c r="J3" s="8" t="s">
        <v>12</v>
      </c>
      <c r="K3" s="60" t="s">
        <v>20</v>
      </c>
      <c r="L3" s="7" t="s">
        <v>18</v>
      </c>
      <c r="M3" s="59" t="s">
        <v>19</v>
      </c>
      <c r="N3" s="15" t="s">
        <v>13</v>
      </c>
    </row>
    <row r="4" spans="1:15" ht="30" customHeight="1">
      <c r="A4" s="34" t="s">
        <v>36</v>
      </c>
      <c r="B4" s="50" t="s">
        <v>137</v>
      </c>
      <c r="C4" s="17" t="s">
        <v>108</v>
      </c>
      <c r="D4" s="42" t="s">
        <v>102</v>
      </c>
      <c r="E4" s="43" t="s">
        <v>16</v>
      </c>
      <c r="F4" s="44" t="s">
        <v>59</v>
      </c>
      <c r="G4" s="91"/>
      <c r="H4" s="61">
        <v>6.1732026143790844</v>
      </c>
      <c r="I4" s="47">
        <v>2.2207792207792205</v>
      </c>
      <c r="J4" s="37">
        <v>1.6350000000000002</v>
      </c>
      <c r="K4" s="37">
        <v>2.5</v>
      </c>
      <c r="L4" s="38"/>
      <c r="M4" s="4"/>
      <c r="N4" s="27">
        <f t="shared" ref="N4:N26" si="0">(H4*70)+(I4*75)+(J4*25)+(K4*45)+(L4*60)+(M4*150)</f>
        <v>752.05762456497746</v>
      </c>
    </row>
    <row r="5" spans="1:15" ht="30" customHeight="1">
      <c r="A5" s="39" t="s">
        <v>37</v>
      </c>
      <c r="B5" s="51"/>
      <c r="C5" s="31"/>
      <c r="D5" s="42"/>
      <c r="E5" s="72"/>
      <c r="F5" s="44"/>
      <c r="G5" s="91"/>
      <c r="H5" s="55"/>
      <c r="I5" s="28"/>
      <c r="J5" s="28"/>
      <c r="K5" s="28"/>
      <c r="L5" s="23"/>
      <c r="M5" s="4"/>
      <c r="N5" s="27"/>
    </row>
    <row r="6" spans="1:15" ht="30" customHeight="1">
      <c r="A6" s="39" t="s">
        <v>38</v>
      </c>
      <c r="B6" s="49"/>
      <c r="C6" s="31"/>
      <c r="D6" s="25"/>
      <c r="E6" s="71"/>
      <c r="F6" s="41"/>
      <c r="G6" s="97"/>
      <c r="H6" s="54"/>
      <c r="I6" s="28"/>
      <c r="J6" s="28"/>
      <c r="K6" s="28"/>
      <c r="L6" s="23"/>
      <c r="M6" s="4"/>
      <c r="N6" s="27"/>
    </row>
    <row r="7" spans="1:15" ht="30" customHeight="1" thickBot="1">
      <c r="A7" s="45" t="s">
        <v>39</v>
      </c>
      <c r="B7" s="96"/>
      <c r="C7" s="70"/>
      <c r="D7" s="36"/>
      <c r="E7" s="80"/>
      <c r="F7" s="81"/>
      <c r="G7" s="92"/>
      <c r="H7" s="52"/>
      <c r="I7" s="30"/>
      <c r="J7" s="30"/>
      <c r="K7" s="30"/>
      <c r="L7" s="24"/>
      <c r="M7" s="3"/>
      <c r="N7" s="27"/>
    </row>
    <row r="8" spans="1:15" ht="30" customHeight="1">
      <c r="A8" s="34" t="s">
        <v>40</v>
      </c>
      <c r="B8" s="49" t="s">
        <v>138</v>
      </c>
      <c r="C8" s="82" t="s">
        <v>104</v>
      </c>
      <c r="D8" s="22" t="s">
        <v>61</v>
      </c>
      <c r="E8" s="83" t="s">
        <v>16</v>
      </c>
      <c r="F8" s="84" t="s">
        <v>105</v>
      </c>
      <c r="G8" s="95" t="s">
        <v>141</v>
      </c>
      <c r="H8" s="53">
        <v>6.05</v>
      </c>
      <c r="I8" s="48">
        <v>2.7285714285714286</v>
      </c>
      <c r="J8" s="40">
        <v>1.38</v>
      </c>
      <c r="K8" s="40">
        <v>2.5</v>
      </c>
      <c r="L8" s="2">
        <v>1</v>
      </c>
      <c r="M8" s="2"/>
      <c r="N8" s="16">
        <f t="shared" si="0"/>
        <v>835.14285714285711</v>
      </c>
    </row>
    <row r="9" spans="1:15" ht="30" customHeight="1">
      <c r="A9" s="34" t="s">
        <v>41</v>
      </c>
      <c r="B9" s="93" t="s">
        <v>137</v>
      </c>
      <c r="C9" s="82" t="s">
        <v>106</v>
      </c>
      <c r="D9" s="22" t="s">
        <v>26</v>
      </c>
      <c r="E9" s="83" t="s">
        <v>15</v>
      </c>
      <c r="F9" s="84" t="s">
        <v>22</v>
      </c>
      <c r="G9" s="91"/>
      <c r="H9" s="56">
        <v>6.4117647058823533</v>
      </c>
      <c r="I9" s="48">
        <v>2.25</v>
      </c>
      <c r="J9" s="40">
        <v>1.73</v>
      </c>
      <c r="K9" s="40">
        <v>2.5</v>
      </c>
      <c r="L9" s="2"/>
      <c r="M9" s="4"/>
      <c r="N9" s="27">
        <f t="shared" si="0"/>
        <v>773.32352941176475</v>
      </c>
    </row>
    <row r="10" spans="1:15" ht="30" customHeight="1">
      <c r="A10" s="34" t="s">
        <v>42</v>
      </c>
      <c r="B10" s="69" t="s">
        <v>140</v>
      </c>
      <c r="C10" s="82" t="s">
        <v>64</v>
      </c>
      <c r="D10" s="22" t="s">
        <v>103</v>
      </c>
      <c r="E10" s="72" t="s">
        <v>15</v>
      </c>
      <c r="F10" s="85" t="s">
        <v>128</v>
      </c>
      <c r="G10" s="91"/>
      <c r="H10" s="57">
        <v>5.9117647058823533</v>
      </c>
      <c r="I10" s="29">
        <v>2.7012987012987013</v>
      </c>
      <c r="J10" s="29">
        <v>0.95</v>
      </c>
      <c r="K10" s="29">
        <v>2.5</v>
      </c>
      <c r="L10" s="4"/>
      <c r="M10" s="4"/>
      <c r="N10" s="27">
        <f t="shared" si="0"/>
        <v>752.67093200916736</v>
      </c>
      <c r="O10" s="26"/>
    </row>
    <row r="11" spans="1:15" ht="30" customHeight="1">
      <c r="A11" s="39" t="s">
        <v>132</v>
      </c>
      <c r="B11" s="49" t="s">
        <v>138</v>
      </c>
      <c r="C11" s="31" t="s">
        <v>107</v>
      </c>
      <c r="D11" s="25" t="s">
        <v>67</v>
      </c>
      <c r="E11" s="73" t="s">
        <v>14</v>
      </c>
      <c r="F11" s="85" t="s">
        <v>68</v>
      </c>
      <c r="G11" s="98" t="s">
        <v>142</v>
      </c>
      <c r="H11" s="67">
        <v>6</v>
      </c>
      <c r="I11" s="29">
        <v>3.5535714285714284</v>
      </c>
      <c r="J11" s="29">
        <v>1.57</v>
      </c>
      <c r="K11" s="29">
        <v>2.5</v>
      </c>
      <c r="L11" s="4"/>
      <c r="M11" s="4">
        <v>1</v>
      </c>
      <c r="N11" s="68">
        <f t="shared" si="0"/>
        <v>988.26785714285711</v>
      </c>
    </row>
    <row r="12" spans="1:15" ht="30" customHeight="1" thickBot="1">
      <c r="A12" s="62" t="s">
        <v>43</v>
      </c>
      <c r="B12" s="96" t="s">
        <v>139</v>
      </c>
      <c r="C12" s="86" t="s">
        <v>33</v>
      </c>
      <c r="D12" s="87" t="s">
        <v>70</v>
      </c>
      <c r="E12" s="80" t="s">
        <v>15</v>
      </c>
      <c r="F12" s="88" t="s">
        <v>71</v>
      </c>
      <c r="G12" s="92" t="s">
        <v>141</v>
      </c>
      <c r="H12" s="63">
        <v>6</v>
      </c>
      <c r="I12" s="64">
        <v>2.3562337662337662</v>
      </c>
      <c r="J12" s="64">
        <v>2.06</v>
      </c>
      <c r="K12" s="64">
        <v>2.5</v>
      </c>
      <c r="L12" s="65">
        <v>1</v>
      </c>
      <c r="M12" s="65"/>
      <c r="N12" s="66">
        <f t="shared" si="0"/>
        <v>820.71753246753246</v>
      </c>
    </row>
    <row r="13" spans="1:15" ht="30" customHeight="1">
      <c r="A13" s="34" t="s">
        <v>44</v>
      </c>
      <c r="B13" s="49" t="s">
        <v>138</v>
      </c>
      <c r="C13" s="82" t="s">
        <v>109</v>
      </c>
      <c r="D13" s="22" t="s">
        <v>73</v>
      </c>
      <c r="E13" s="83" t="s">
        <v>16</v>
      </c>
      <c r="F13" s="84" t="s">
        <v>74</v>
      </c>
      <c r="G13" s="95" t="s">
        <v>141</v>
      </c>
      <c r="H13" s="53">
        <v>6</v>
      </c>
      <c r="I13" s="48">
        <v>2.97012987012987</v>
      </c>
      <c r="J13" s="40">
        <v>2.0999999999999996</v>
      </c>
      <c r="K13" s="40">
        <v>2.5</v>
      </c>
      <c r="L13" s="2">
        <v>1</v>
      </c>
      <c r="M13" s="2"/>
      <c r="N13" s="16">
        <f t="shared" si="0"/>
        <v>867.75974025974028</v>
      </c>
    </row>
    <row r="14" spans="1:15" ht="30" customHeight="1">
      <c r="A14" s="34" t="s">
        <v>45</v>
      </c>
      <c r="B14" s="93" t="s">
        <v>137</v>
      </c>
      <c r="C14" s="82" t="s">
        <v>111</v>
      </c>
      <c r="D14" s="22" t="s">
        <v>76</v>
      </c>
      <c r="E14" s="83" t="s">
        <v>15</v>
      </c>
      <c r="F14" s="84" t="s">
        <v>77</v>
      </c>
      <c r="G14" s="91"/>
      <c r="H14" s="94">
        <v>6</v>
      </c>
      <c r="I14" s="48">
        <v>3.7742857142857136</v>
      </c>
      <c r="J14" s="40">
        <v>1.6</v>
      </c>
      <c r="K14" s="40">
        <v>2.5</v>
      </c>
      <c r="L14" s="2"/>
      <c r="M14" s="4"/>
      <c r="N14" s="27">
        <f t="shared" si="0"/>
        <v>855.57142857142844</v>
      </c>
    </row>
    <row r="15" spans="1:15" ht="30" customHeight="1">
      <c r="A15" s="34" t="s">
        <v>46</v>
      </c>
      <c r="B15" s="69" t="s">
        <v>138</v>
      </c>
      <c r="C15" s="82" t="s">
        <v>112</v>
      </c>
      <c r="D15" s="22" t="s">
        <v>118</v>
      </c>
      <c r="E15" s="83" t="s">
        <v>15</v>
      </c>
      <c r="F15" s="85" t="s">
        <v>113</v>
      </c>
      <c r="G15" s="91"/>
      <c r="H15" s="57">
        <v>6</v>
      </c>
      <c r="I15" s="29">
        <v>3.028571428571428</v>
      </c>
      <c r="J15" s="29">
        <v>1.6500000000000001</v>
      </c>
      <c r="K15" s="29">
        <v>2.5</v>
      </c>
      <c r="L15" s="4"/>
      <c r="M15" s="4"/>
      <c r="N15" s="27">
        <f t="shared" si="0"/>
        <v>800.89285714285711</v>
      </c>
    </row>
    <row r="16" spans="1:15" ht="30" customHeight="1">
      <c r="A16" s="39" t="s">
        <v>47</v>
      </c>
      <c r="B16" s="49" t="s">
        <v>138</v>
      </c>
      <c r="C16" s="31" t="s">
        <v>30</v>
      </c>
      <c r="D16" s="25" t="s">
        <v>116</v>
      </c>
      <c r="E16" s="73" t="s">
        <v>14</v>
      </c>
      <c r="F16" s="85" t="s">
        <v>82</v>
      </c>
      <c r="G16" s="97"/>
      <c r="H16" s="67">
        <v>6.1764705882352944</v>
      </c>
      <c r="I16" s="29">
        <v>2.5</v>
      </c>
      <c r="J16" s="29">
        <v>1.7500000000000002</v>
      </c>
      <c r="K16" s="29">
        <v>2.5</v>
      </c>
      <c r="L16" s="4"/>
      <c r="M16" s="4"/>
      <c r="N16" s="68">
        <f t="shared" si="0"/>
        <v>776.10294117647061</v>
      </c>
    </row>
    <row r="17" spans="1:14" ht="30" customHeight="1" thickBot="1">
      <c r="A17" s="62" t="s">
        <v>48</v>
      </c>
      <c r="B17" s="96" t="s">
        <v>139</v>
      </c>
      <c r="C17" s="86" t="s">
        <v>117</v>
      </c>
      <c r="D17" s="87" t="s">
        <v>145</v>
      </c>
      <c r="E17" s="80" t="s">
        <v>15</v>
      </c>
      <c r="F17" s="90" t="s">
        <v>84</v>
      </c>
      <c r="G17" s="92" t="s">
        <v>141</v>
      </c>
      <c r="H17" s="63">
        <v>6.0888888888888886</v>
      </c>
      <c r="I17" s="64">
        <v>2.2571428571428571</v>
      </c>
      <c r="J17" s="64">
        <v>1.8800000000000001</v>
      </c>
      <c r="K17" s="64">
        <v>2.5</v>
      </c>
      <c r="L17" s="65">
        <v>1</v>
      </c>
      <c r="M17" s="65"/>
      <c r="N17" s="66">
        <f t="shared" si="0"/>
        <v>815.00793650793639</v>
      </c>
    </row>
    <row r="18" spans="1:14" ht="30" customHeight="1">
      <c r="A18" s="34" t="s">
        <v>49</v>
      </c>
      <c r="B18" s="49" t="s">
        <v>138</v>
      </c>
      <c r="C18" s="82" t="s">
        <v>110</v>
      </c>
      <c r="D18" s="22" t="s">
        <v>125</v>
      </c>
      <c r="E18" s="83" t="s">
        <v>16</v>
      </c>
      <c r="F18" s="84" t="s">
        <v>87</v>
      </c>
      <c r="G18" s="97" t="s">
        <v>141</v>
      </c>
      <c r="H18" s="53">
        <v>6</v>
      </c>
      <c r="I18" s="48">
        <v>3.0681818181818183</v>
      </c>
      <c r="J18" s="40">
        <v>1.6400000000000001</v>
      </c>
      <c r="K18" s="40">
        <v>2.5</v>
      </c>
      <c r="L18" s="2">
        <v>1</v>
      </c>
      <c r="M18" s="2"/>
      <c r="N18" s="16">
        <f t="shared" si="0"/>
        <v>863.61363636363637</v>
      </c>
    </row>
    <row r="19" spans="1:14" ht="30" customHeight="1">
      <c r="A19" s="34" t="s">
        <v>50</v>
      </c>
      <c r="B19" s="93" t="s">
        <v>137</v>
      </c>
      <c r="C19" s="82" t="s">
        <v>31</v>
      </c>
      <c r="D19" s="22" t="s">
        <v>143</v>
      </c>
      <c r="E19" s="83" t="s">
        <v>15</v>
      </c>
      <c r="F19" s="84" t="s">
        <v>136</v>
      </c>
      <c r="G19" s="91"/>
      <c r="H19" s="94">
        <v>6</v>
      </c>
      <c r="I19" s="48">
        <v>2.7428571428571424</v>
      </c>
      <c r="J19" s="40">
        <v>1.5</v>
      </c>
      <c r="K19" s="40">
        <v>2.5</v>
      </c>
      <c r="L19" s="2"/>
      <c r="M19" s="4"/>
      <c r="N19" s="27">
        <f t="shared" si="0"/>
        <v>775.71428571428567</v>
      </c>
    </row>
    <row r="20" spans="1:14" ht="30" customHeight="1">
      <c r="A20" s="34" t="s">
        <v>51</v>
      </c>
      <c r="B20" s="69" t="s">
        <v>140</v>
      </c>
      <c r="C20" s="82" t="s">
        <v>28</v>
      </c>
      <c r="D20" s="22" t="s">
        <v>89</v>
      </c>
      <c r="E20" s="83" t="s">
        <v>15</v>
      </c>
      <c r="F20" s="85"/>
      <c r="G20" s="91"/>
      <c r="H20" s="57">
        <v>6.2352941176470589</v>
      </c>
      <c r="I20" s="29">
        <v>2.3909090909090907</v>
      </c>
      <c r="J20" s="29">
        <v>1.8</v>
      </c>
      <c r="K20" s="29">
        <v>2.5</v>
      </c>
      <c r="L20" s="4"/>
      <c r="M20" s="4"/>
      <c r="N20" s="27">
        <f t="shared" si="0"/>
        <v>773.2887700534759</v>
      </c>
    </row>
    <row r="21" spans="1:14" ht="30" customHeight="1">
      <c r="A21" s="39" t="s">
        <v>133</v>
      </c>
      <c r="B21" s="49" t="s">
        <v>138</v>
      </c>
      <c r="C21" s="31" t="s">
        <v>119</v>
      </c>
      <c r="D21" s="25" t="s">
        <v>91</v>
      </c>
      <c r="E21" s="73" t="s">
        <v>14</v>
      </c>
      <c r="F21" s="85" t="s">
        <v>120</v>
      </c>
      <c r="G21" s="91"/>
      <c r="H21" s="67">
        <v>6.333333333333333</v>
      </c>
      <c r="I21" s="29">
        <v>2.2285714285714282</v>
      </c>
      <c r="J21" s="29">
        <v>1.6</v>
      </c>
      <c r="K21" s="29">
        <v>2.5</v>
      </c>
      <c r="L21" s="4"/>
      <c r="M21" s="4"/>
      <c r="N21" s="68">
        <f t="shared" si="0"/>
        <v>762.97619047619037</v>
      </c>
    </row>
    <row r="22" spans="1:14" ht="30" customHeight="1" thickBot="1">
      <c r="A22" s="62" t="s">
        <v>52</v>
      </c>
      <c r="B22" s="96" t="s">
        <v>139</v>
      </c>
      <c r="C22" s="86" t="s">
        <v>121</v>
      </c>
      <c r="D22" s="87" t="s">
        <v>122</v>
      </c>
      <c r="E22" s="80" t="s">
        <v>15</v>
      </c>
      <c r="F22" s="88" t="s">
        <v>129</v>
      </c>
      <c r="G22" s="92" t="s">
        <v>141</v>
      </c>
      <c r="H22" s="63">
        <v>6.0450980392156861</v>
      </c>
      <c r="I22" s="64">
        <v>2.4493506493506492</v>
      </c>
      <c r="J22" s="64">
        <v>1.55</v>
      </c>
      <c r="K22" s="64">
        <v>2.5</v>
      </c>
      <c r="L22" s="65">
        <v>1</v>
      </c>
      <c r="M22" s="65"/>
      <c r="N22" s="66">
        <f t="shared" si="0"/>
        <v>818.10816144639671</v>
      </c>
    </row>
    <row r="23" spans="1:14" ht="30" customHeight="1">
      <c r="A23" s="34" t="s">
        <v>53</v>
      </c>
      <c r="B23" s="49" t="s">
        <v>138</v>
      </c>
      <c r="C23" s="82" t="s">
        <v>123</v>
      </c>
      <c r="D23" s="22" t="s">
        <v>130</v>
      </c>
      <c r="E23" s="83" t="s">
        <v>16</v>
      </c>
      <c r="F23" s="84" t="s">
        <v>29</v>
      </c>
      <c r="G23" s="95" t="s">
        <v>141</v>
      </c>
      <c r="H23" s="53">
        <v>6</v>
      </c>
      <c r="I23" s="48">
        <v>2.9785714285714286</v>
      </c>
      <c r="J23" s="40">
        <v>1.51</v>
      </c>
      <c r="K23" s="40">
        <v>2.5</v>
      </c>
      <c r="L23" s="2">
        <v>1</v>
      </c>
      <c r="M23" s="2"/>
      <c r="N23" s="16">
        <f t="shared" si="0"/>
        <v>853.64285714285711</v>
      </c>
    </row>
    <row r="24" spans="1:14" ht="30" customHeight="1">
      <c r="A24" s="34" t="s">
        <v>54</v>
      </c>
      <c r="B24" s="93" t="s">
        <v>137</v>
      </c>
      <c r="C24" s="82" t="s">
        <v>115</v>
      </c>
      <c r="D24" s="22" t="s">
        <v>124</v>
      </c>
      <c r="E24" s="83" t="s">
        <v>15</v>
      </c>
      <c r="F24" s="84" t="s">
        <v>131</v>
      </c>
      <c r="G24" s="91"/>
      <c r="H24" s="56">
        <v>6.2117647058823531</v>
      </c>
      <c r="I24" s="48">
        <v>3.0370129870129867</v>
      </c>
      <c r="J24" s="40">
        <v>1.45</v>
      </c>
      <c r="K24" s="40">
        <v>2.5</v>
      </c>
      <c r="L24" s="2"/>
      <c r="M24" s="4"/>
      <c r="N24" s="27">
        <f t="shared" si="0"/>
        <v>811.34950343773869</v>
      </c>
    </row>
    <row r="25" spans="1:14" ht="30" customHeight="1">
      <c r="A25" s="34" t="s">
        <v>55</v>
      </c>
      <c r="B25" s="69" t="s">
        <v>138</v>
      </c>
      <c r="C25" s="82" t="s">
        <v>24</v>
      </c>
      <c r="D25" s="22" t="s">
        <v>99</v>
      </c>
      <c r="E25" s="83" t="s">
        <v>15</v>
      </c>
      <c r="F25" s="85"/>
      <c r="G25" s="91"/>
      <c r="H25" s="57">
        <v>6</v>
      </c>
      <c r="I25" s="29">
        <v>2.2346938775510203</v>
      </c>
      <c r="J25" s="29">
        <v>1.8</v>
      </c>
      <c r="K25" s="29">
        <v>2.5</v>
      </c>
      <c r="L25" s="4"/>
      <c r="M25" s="4"/>
      <c r="N25" s="27">
        <f t="shared" si="0"/>
        <v>745.10204081632651</v>
      </c>
    </row>
    <row r="26" spans="1:14" ht="30" customHeight="1" thickBot="1">
      <c r="A26" s="35" t="s">
        <v>56</v>
      </c>
      <c r="B26" s="75" t="s">
        <v>138</v>
      </c>
      <c r="C26" s="70" t="s">
        <v>114</v>
      </c>
      <c r="D26" s="36" t="s">
        <v>101</v>
      </c>
      <c r="E26" s="76" t="s">
        <v>14</v>
      </c>
      <c r="F26" s="89" t="s">
        <v>23</v>
      </c>
      <c r="G26" s="92"/>
      <c r="H26" s="77">
        <v>6</v>
      </c>
      <c r="I26" s="78">
        <v>3.1999999999999997</v>
      </c>
      <c r="J26" s="78">
        <v>1.4500000000000002</v>
      </c>
      <c r="K26" s="78">
        <v>2.5</v>
      </c>
      <c r="L26" s="3"/>
      <c r="M26" s="3"/>
      <c r="N26" s="79">
        <f t="shared" si="0"/>
        <v>808.75</v>
      </c>
    </row>
    <row r="27" spans="1:14" ht="25.5" customHeight="1">
      <c r="A27" s="18" t="s">
        <v>147</v>
      </c>
      <c r="B27" s="19"/>
      <c r="C27" s="19"/>
      <c r="D27" s="20" t="s">
        <v>148</v>
      </c>
      <c r="E27" s="19"/>
      <c r="F27" s="21"/>
      <c r="G27" s="18" t="s">
        <v>149</v>
      </c>
      <c r="H27" s="21"/>
      <c r="I27" s="21"/>
      <c r="J27" s="21"/>
      <c r="K27" s="21"/>
      <c r="L27" s="9"/>
      <c r="M27" s="1"/>
      <c r="N27" s="1"/>
    </row>
    <row r="28" spans="1:14" ht="21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</row>
  </sheetData>
  <mergeCells count="4">
    <mergeCell ref="A1:J1"/>
    <mergeCell ref="B2:C2"/>
    <mergeCell ref="D2:F2"/>
    <mergeCell ref="A28:N28"/>
  </mergeCells>
  <phoneticPr fontId="19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3月菜單</vt:lpstr>
      <vt:lpstr>素食</vt:lpstr>
      <vt:lpstr>'3月菜單'!Print_Area</vt:lpstr>
      <vt:lpstr>素食!Print_Area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username</cp:lastModifiedBy>
  <cp:lastPrinted>2022-02-14T03:32:57Z</cp:lastPrinted>
  <dcterms:created xsi:type="dcterms:W3CDTF">2010-08-25T11:17:24Z</dcterms:created>
  <dcterms:modified xsi:type="dcterms:W3CDTF">2022-03-07T06:17:52Z</dcterms:modified>
</cp:coreProperties>
</file>