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30" windowHeight="7950"/>
  </bookViews>
  <sheets>
    <sheet name="5月菜單" sheetId="10" r:id="rId1"/>
    <sheet name="素食" sheetId="12" r:id="rId2"/>
  </sheets>
  <definedNames>
    <definedName name="_xlnm.Print_Area" localSheetId="0">'5月菜單'!$A$1:$N$27</definedName>
    <definedName name="_xlnm.Print_Area" localSheetId="1">素食!$A$1:$N$26</definedName>
  </definedNames>
  <calcPr calcId="145621"/>
</workbook>
</file>

<file path=xl/calcChain.xml><?xml version="1.0" encoding="utf-8"?>
<calcChain xmlns="http://schemas.openxmlformats.org/spreadsheetml/2006/main">
  <c r="N25" i="12" l="1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8" i="10" l="1"/>
  <c r="N7" i="10"/>
  <c r="N6" i="10"/>
  <c r="N5" i="10"/>
  <c r="N4" i="10"/>
  <c r="N13" i="10"/>
  <c r="N12" i="10"/>
  <c r="N11" i="10"/>
  <c r="N10" i="10"/>
  <c r="N9" i="10"/>
  <c r="N25" i="10" l="1"/>
  <c r="N24" i="10"/>
  <c r="N23" i="10"/>
  <c r="N22" i="10"/>
  <c r="N21" i="10"/>
  <c r="N20" i="10"/>
  <c r="N19" i="10"/>
  <c r="N18" i="10"/>
  <c r="N17" i="10"/>
  <c r="N16" i="10"/>
  <c r="N15" i="10"/>
  <c r="N14" i="10"/>
</calcChain>
</file>

<file path=xl/sharedStrings.xml><?xml version="1.0" encoding="utf-8"?>
<sst xmlns="http://schemas.openxmlformats.org/spreadsheetml/2006/main" count="324" uniqueCount="173">
  <si>
    <t>副菜2</t>
  </si>
  <si>
    <t>增加小饅頭類的小點心</t>
  </si>
  <si>
    <t>川燙肉絲改單份的肉類;增加小饅頭類的小點心;飯湯增加豆腐</t>
    <phoneticPr fontId="19" type="noConversion"/>
  </si>
  <si>
    <t>川燙肉絲改單份的肉類</t>
    <phoneticPr fontId="19" type="noConversion"/>
  </si>
  <si>
    <t>滷肉臊改單份的肉類</t>
    <phoneticPr fontId="19" type="noConversion"/>
  </si>
  <si>
    <t xml:space="preserve">         【大聚便當有限公司】</t>
    <phoneticPr fontId="19" type="noConversion"/>
  </si>
  <si>
    <t>日期</t>
    <phoneticPr fontId="19" type="noConversion"/>
  </si>
  <si>
    <t>主食</t>
    <phoneticPr fontId="19" type="noConversion"/>
  </si>
  <si>
    <t>主菜</t>
    <phoneticPr fontId="19" type="noConversion"/>
  </si>
  <si>
    <t>副菜1</t>
    <phoneticPr fontId="19" type="noConversion"/>
  </si>
  <si>
    <t>湯</t>
    <phoneticPr fontId="19" type="noConversion"/>
  </si>
  <si>
    <t>附餐</t>
    <phoneticPr fontId="19" type="noConversion"/>
  </si>
  <si>
    <t>全榖雜糧類(份)</t>
    <phoneticPr fontId="19" type="noConversion"/>
  </si>
  <si>
    <t>豆魚蛋肉類(份)</t>
    <phoneticPr fontId="19" type="noConversion"/>
  </si>
  <si>
    <t>蔬  菜  類(份)</t>
    <phoneticPr fontId="19" type="noConversion"/>
  </si>
  <si>
    <t>熱量</t>
    <phoneticPr fontId="19" type="noConversion"/>
  </si>
  <si>
    <t>素食</t>
    <phoneticPr fontId="19" type="noConversion"/>
  </si>
  <si>
    <t xml:space="preserve">有機青菜       </t>
  </si>
  <si>
    <t>白米飯</t>
    <phoneticPr fontId="19" type="noConversion"/>
  </si>
  <si>
    <t>糙米飯</t>
    <phoneticPr fontId="19" type="noConversion"/>
  </si>
  <si>
    <t>糙米飯</t>
    <phoneticPr fontId="19" type="noConversion"/>
  </si>
  <si>
    <t>白米飯</t>
    <phoneticPr fontId="19" type="noConversion"/>
  </si>
  <si>
    <t>白米飯</t>
    <phoneticPr fontId="19" type="noConversion"/>
  </si>
  <si>
    <t xml:space="preserve">時令蔬菜            </t>
    <phoneticPr fontId="19" type="noConversion"/>
  </si>
  <si>
    <t xml:space="preserve">時令蔬菜          </t>
    <phoneticPr fontId="19" type="noConversion"/>
  </si>
  <si>
    <t xml:space="preserve">時令蔬菜           </t>
    <phoneticPr fontId="19" type="noConversion"/>
  </si>
  <si>
    <t xml:space="preserve">時令蔬菜            </t>
    <phoneticPr fontId="19" type="noConversion"/>
  </si>
  <si>
    <t>麵條</t>
    <phoneticPr fontId="19" type="noConversion"/>
  </si>
  <si>
    <t>※本校一律使用國產豬.牛肉※</t>
    <phoneticPr fontId="19" type="noConversion"/>
  </si>
  <si>
    <t>水果 類(份)</t>
    <phoneticPr fontId="19" type="noConversion"/>
  </si>
  <si>
    <t>乳品類(份)</t>
    <phoneticPr fontId="19" type="noConversion"/>
  </si>
  <si>
    <t>油脂類(份)</t>
    <phoneticPr fontId="19" type="noConversion"/>
  </si>
  <si>
    <t>海芽豆腐湯</t>
    <phoneticPr fontId="19" type="noConversion"/>
  </si>
  <si>
    <t>黃瓜肉片</t>
    <phoneticPr fontId="19" type="noConversion"/>
  </si>
  <si>
    <t>酸辣湯</t>
    <phoneticPr fontId="19" type="noConversion"/>
  </si>
  <si>
    <t>虱目魚排</t>
    <phoneticPr fontId="19" type="noConversion"/>
  </si>
  <si>
    <t>麻婆豆腐</t>
    <phoneticPr fontId="19" type="noConversion"/>
  </si>
  <si>
    <t>三杯雞</t>
    <phoneticPr fontId="19" type="noConversion"/>
  </si>
  <si>
    <t>玉米濃湯</t>
    <phoneticPr fontId="19" type="noConversion"/>
  </si>
  <si>
    <t>絲瓜冬粉</t>
    <phoneticPr fontId="19" type="noConversion"/>
  </si>
  <si>
    <t>糙米飯</t>
    <phoneticPr fontId="19" type="noConversion"/>
  </si>
  <si>
    <t>日式味噌湯</t>
    <phoneticPr fontId="19" type="noConversion"/>
  </si>
  <si>
    <t>黃瓜蒟蒻</t>
    <phoneticPr fontId="19" type="noConversion"/>
  </si>
  <si>
    <t>冬瓜湯</t>
    <phoneticPr fontId="19" type="noConversion"/>
  </si>
  <si>
    <t>黃瓜湯</t>
    <phoneticPr fontId="19" type="noConversion"/>
  </si>
  <si>
    <t>111年5月營養午餐</t>
    <phoneticPr fontId="19" type="noConversion"/>
  </si>
  <si>
    <t>111年5月營養午餐</t>
    <phoneticPr fontId="19" type="noConversion"/>
  </si>
  <si>
    <t>5/2 ＜一＞</t>
    <phoneticPr fontId="19" type="noConversion"/>
  </si>
  <si>
    <t>5/3 ＜二＞</t>
    <phoneticPr fontId="19" type="noConversion"/>
  </si>
  <si>
    <t>5/4 ＜三＞</t>
    <phoneticPr fontId="19" type="noConversion"/>
  </si>
  <si>
    <t>5/5 ＜四＞</t>
    <phoneticPr fontId="19" type="noConversion"/>
  </si>
  <si>
    <t>5/6 ＜五＞</t>
    <phoneticPr fontId="19" type="noConversion"/>
  </si>
  <si>
    <t>5/9 ＜一＞</t>
    <phoneticPr fontId="19" type="noConversion"/>
  </si>
  <si>
    <t>5/10 ＜二＞</t>
    <phoneticPr fontId="19" type="noConversion"/>
  </si>
  <si>
    <t>5/11 ＜三＞</t>
    <phoneticPr fontId="19" type="noConversion"/>
  </si>
  <si>
    <t xml:space="preserve">5/12 ＜四＞ </t>
    <phoneticPr fontId="19" type="noConversion"/>
  </si>
  <si>
    <t>5/13 ＜五＞</t>
    <phoneticPr fontId="19" type="noConversion"/>
  </si>
  <si>
    <t>5/16 ＜一＞</t>
    <phoneticPr fontId="19" type="noConversion"/>
  </si>
  <si>
    <t>5/17 ＜二＞</t>
    <phoneticPr fontId="19" type="noConversion"/>
  </si>
  <si>
    <t>5/18 ＜三＞</t>
    <phoneticPr fontId="19" type="noConversion"/>
  </si>
  <si>
    <t>5/19 ＜四＞</t>
    <phoneticPr fontId="19" type="noConversion"/>
  </si>
  <si>
    <t>5/20 ＜五＞</t>
    <phoneticPr fontId="19" type="noConversion"/>
  </si>
  <si>
    <t>5/23 ＜一＞</t>
    <phoneticPr fontId="19" type="noConversion"/>
  </si>
  <si>
    <t>5/24 ＜二＞</t>
    <phoneticPr fontId="19" type="noConversion"/>
  </si>
  <si>
    <t>5/25 ＜三＞</t>
    <phoneticPr fontId="19" type="noConversion"/>
  </si>
  <si>
    <t>5/26 ＜四＞</t>
    <phoneticPr fontId="19" type="noConversion"/>
  </si>
  <si>
    <t>5/27 ＜五＞</t>
    <phoneticPr fontId="19" type="noConversion"/>
  </si>
  <si>
    <t>5/30 ＜一＞</t>
    <phoneticPr fontId="19" type="noConversion"/>
  </si>
  <si>
    <t>5/31 ＜二＞</t>
    <phoneticPr fontId="19" type="noConversion"/>
  </si>
  <si>
    <t>銀蔔燒肉</t>
    <phoneticPr fontId="19" type="noConversion"/>
  </si>
  <si>
    <t>冬瓜龍骨湯</t>
    <phoneticPr fontId="19" type="noConversion"/>
  </si>
  <si>
    <t>茄汁玉米醬</t>
    <phoneticPr fontId="19" type="noConversion"/>
  </si>
  <si>
    <t>豬排</t>
    <phoneticPr fontId="19" type="noConversion"/>
  </si>
  <si>
    <t>白菜珍菇湯</t>
    <phoneticPr fontId="19" type="noConversion"/>
  </si>
  <si>
    <t>回鍋肉片</t>
    <phoneticPr fontId="19" type="noConversion"/>
  </si>
  <si>
    <t>螞蟻上樹</t>
    <phoneticPr fontId="19" type="noConversion"/>
  </si>
  <si>
    <t>養生雞肉湯</t>
    <phoneticPr fontId="19" type="noConversion"/>
  </si>
  <si>
    <t>黃瓜黑輪</t>
    <phoneticPr fontId="19" type="noConversion"/>
  </si>
  <si>
    <t>青蔥炒蛋</t>
    <phoneticPr fontId="19" type="noConversion"/>
  </si>
  <si>
    <t>芹香豆干</t>
    <phoneticPr fontId="19" type="noConversion"/>
  </si>
  <si>
    <t>南瓜蛋花湯</t>
    <phoneticPr fontId="19" type="noConversion"/>
  </si>
  <si>
    <t>什錦炒飯</t>
    <phoneticPr fontId="19" type="noConversion"/>
  </si>
  <si>
    <t>綜合滷味</t>
    <phoneticPr fontId="19" type="noConversion"/>
  </si>
  <si>
    <t>竹筍龍骨湯</t>
    <phoneticPr fontId="19" type="noConversion"/>
  </si>
  <si>
    <t>彩繪雙花菜</t>
    <phoneticPr fontId="19" type="noConversion"/>
  </si>
  <si>
    <t>京醬燒肉</t>
    <phoneticPr fontId="19" type="noConversion"/>
  </si>
  <si>
    <t>肉絲高麗菜</t>
    <phoneticPr fontId="19" type="noConversion"/>
  </si>
  <si>
    <t>紅豆薏仁湯</t>
    <phoneticPr fontId="19" type="noConversion"/>
  </si>
  <si>
    <t>打拋豬肉</t>
    <phoneticPr fontId="19" type="noConversion"/>
  </si>
  <si>
    <t>芙蓉滑蛋</t>
    <phoneticPr fontId="19" type="noConversion"/>
  </si>
  <si>
    <t>蘿蔔玉米湯</t>
    <phoneticPr fontId="19" type="noConversion"/>
  </si>
  <si>
    <t>什錦大溪豆乾</t>
    <phoneticPr fontId="19" type="noConversion"/>
  </si>
  <si>
    <t>冬瓜雞肉湯</t>
    <phoneticPr fontId="19" type="noConversion"/>
  </si>
  <si>
    <t>海茸肉絲</t>
    <phoneticPr fontId="19" type="noConversion"/>
  </si>
  <si>
    <t>白米飯</t>
    <phoneticPr fontId="19" type="noConversion"/>
  </si>
  <si>
    <t>古早味飯湯</t>
    <phoneticPr fontId="19" type="noConversion"/>
  </si>
  <si>
    <t>開陽白菜</t>
    <phoneticPr fontId="19" type="noConversion"/>
  </si>
  <si>
    <t>蔥爆肉絲</t>
    <phoneticPr fontId="19" type="noConversion"/>
  </si>
  <si>
    <t>紅絲炒蛋</t>
    <phoneticPr fontId="19" type="noConversion"/>
  </si>
  <si>
    <t>糖醋雞丁</t>
    <phoneticPr fontId="19" type="noConversion"/>
  </si>
  <si>
    <t>銀芽肉絲</t>
    <phoneticPr fontId="19" type="noConversion"/>
  </si>
  <si>
    <t>銀蔔素燒</t>
    <phoneticPr fontId="19" type="noConversion"/>
  </si>
  <si>
    <t>牛蒡排</t>
    <phoneticPr fontId="19" type="noConversion"/>
  </si>
  <si>
    <t>香菇蒸南瓜</t>
    <phoneticPr fontId="19" type="noConversion"/>
  </si>
  <si>
    <t>養生湯</t>
    <phoneticPr fontId="19" type="noConversion"/>
  </si>
  <si>
    <t>沙茶鮑菇</t>
    <phoneticPr fontId="19" type="noConversion"/>
  </si>
  <si>
    <t>黃瓜素黑輪</t>
    <phoneticPr fontId="19" type="noConversion"/>
  </si>
  <si>
    <t>南瓜湯</t>
    <phoneticPr fontId="19" type="noConversion"/>
  </si>
  <si>
    <t>竹筍湯</t>
    <phoneticPr fontId="19" type="noConversion"/>
  </si>
  <si>
    <t>黑胡椒毛豆</t>
    <phoneticPr fontId="19" type="noConversion"/>
  </si>
  <si>
    <t>京醬豆包</t>
    <phoneticPr fontId="19" type="noConversion"/>
  </si>
  <si>
    <t>什錦高麗菜</t>
    <phoneticPr fontId="19" type="noConversion"/>
  </si>
  <si>
    <t>紅燒油腐</t>
    <phoneticPr fontId="19" type="noConversion"/>
  </si>
  <si>
    <t>素鰻魚</t>
    <phoneticPr fontId="19" type="noConversion"/>
  </si>
  <si>
    <t>豆瓣鮮茄</t>
    <phoneticPr fontId="19" type="noConversion"/>
  </si>
  <si>
    <t>冬瓜湯</t>
    <phoneticPr fontId="19" type="noConversion"/>
  </si>
  <si>
    <t>香菇鮮蔬燒</t>
    <phoneticPr fontId="19" type="noConversion"/>
  </si>
  <si>
    <t>咖哩素雞</t>
    <phoneticPr fontId="19" type="noConversion"/>
  </si>
  <si>
    <t>海茸素絲</t>
    <phoneticPr fontId="19" type="noConversion"/>
  </si>
  <si>
    <t>素肉排</t>
    <phoneticPr fontId="19" type="noConversion"/>
  </si>
  <si>
    <t>三杯鮑菇</t>
    <phoneticPr fontId="19" type="noConversion"/>
  </si>
  <si>
    <t>紅燒素烘肉</t>
    <phoneticPr fontId="19" type="noConversion"/>
  </si>
  <si>
    <t>彩繪白菜</t>
    <phoneticPr fontId="19" type="noConversion"/>
  </si>
  <si>
    <t>番茄燉素鴨</t>
    <phoneticPr fontId="19" type="noConversion"/>
  </si>
  <si>
    <t>芹香秀珍菇</t>
    <phoneticPr fontId="19" type="noConversion"/>
  </si>
  <si>
    <t>紅燒雞翅</t>
    <phoneticPr fontId="19" type="noConversion"/>
  </si>
  <si>
    <t>蝦排</t>
    <phoneticPr fontId="19" type="noConversion"/>
  </si>
  <si>
    <t>鍋燒麵料</t>
    <phoneticPr fontId="19" type="noConversion"/>
  </si>
  <si>
    <t>黃瓜龍骨湯</t>
    <phoneticPr fontId="19" type="noConversion"/>
  </si>
  <si>
    <t>黃瓜湯</t>
    <phoneticPr fontId="19" type="noConversion"/>
  </si>
  <si>
    <t>咖哩雞</t>
    <phoneticPr fontId="19" type="noConversion"/>
  </si>
  <si>
    <t>椒鹽魚丁</t>
    <phoneticPr fontId="19" type="noConversion"/>
  </si>
  <si>
    <t>咖哩鮮蔬</t>
    <phoneticPr fontId="19" type="noConversion"/>
  </si>
  <si>
    <t>蔥燒雞丁</t>
    <phoneticPr fontId="19" type="noConversion"/>
  </si>
  <si>
    <t>豆薯蛋花湯</t>
    <phoneticPr fontId="19" type="noConversion"/>
  </si>
  <si>
    <t>蘿蔔龍骨湯</t>
    <phoneticPr fontId="19" type="noConversion"/>
  </si>
  <si>
    <t>蔬菜蛋花湯</t>
    <phoneticPr fontId="19" type="noConversion"/>
  </si>
  <si>
    <t>毛豆干丁</t>
    <phoneticPr fontId="19" type="noConversion"/>
  </si>
  <si>
    <t>瓠瓜湯</t>
    <phoneticPr fontId="19" type="noConversion"/>
  </si>
  <si>
    <t>鳳梨彩椒</t>
    <phoneticPr fontId="19" type="noConversion"/>
  </si>
  <si>
    <t>銀芽素絲</t>
    <phoneticPr fontId="19" type="noConversion"/>
  </si>
  <si>
    <t>豆薯湯</t>
    <phoneticPr fontId="19" type="noConversion"/>
  </si>
  <si>
    <t>蘑菇豬柳</t>
    <phoneticPr fontId="19" type="noConversion"/>
  </si>
  <si>
    <t>沙茶肉片</t>
    <phoneticPr fontId="19" type="noConversion"/>
  </si>
  <si>
    <t>魚香燒肉</t>
    <phoneticPr fontId="19" type="noConversion"/>
  </si>
  <si>
    <t>紅燒排骨</t>
    <phoneticPr fontId="19" type="noConversion"/>
  </si>
  <si>
    <t>回鍋干片</t>
    <phoneticPr fontId="19" type="noConversion"/>
  </si>
  <si>
    <t>蘑菇豆包</t>
    <phoneticPr fontId="19" type="noConversion"/>
  </si>
  <si>
    <t>左宗棠雞</t>
    <phoneticPr fontId="19" type="noConversion"/>
  </si>
  <si>
    <t>玉米肉末</t>
    <phoneticPr fontId="19" type="noConversion"/>
  </si>
  <si>
    <t>山粉圓甜湯</t>
    <phoneticPr fontId="19" type="noConversion"/>
  </si>
  <si>
    <t>宮保雞丁</t>
    <phoneticPr fontId="19" type="noConversion"/>
  </si>
  <si>
    <t>蠔油雞丁</t>
    <phoneticPr fontId="19" type="noConversion"/>
  </si>
  <si>
    <t>蠔油素雞丁</t>
    <phoneticPr fontId="19" type="noConversion"/>
  </si>
  <si>
    <t>宮保素雞丁</t>
    <phoneticPr fontId="19" type="noConversion"/>
  </si>
  <si>
    <t>黃瓜雞肉湯</t>
    <phoneticPr fontId="19" type="noConversion"/>
  </si>
  <si>
    <r>
      <t xml:space="preserve">奶皇包
</t>
    </r>
    <r>
      <rPr>
        <b/>
        <sz val="10"/>
        <color indexed="16"/>
        <rFont val="標楷體"/>
        <family val="4"/>
        <charset val="136"/>
      </rPr>
      <t>(國中九年級+粽子)</t>
    </r>
    <phoneticPr fontId="19" type="noConversion"/>
  </si>
  <si>
    <r>
      <t xml:space="preserve">奶皇包
</t>
    </r>
    <r>
      <rPr>
        <b/>
        <sz val="9"/>
        <color indexed="16"/>
        <rFont val="標楷體"/>
        <family val="4"/>
        <charset val="136"/>
      </rPr>
      <t>(國中九年級+素粽)</t>
    </r>
    <phoneticPr fontId="19" type="noConversion"/>
  </si>
  <si>
    <t>瓠瓜龍骨湯</t>
    <phoneticPr fontId="19" type="noConversion"/>
  </si>
  <si>
    <t>玉米素燥</t>
    <phoneticPr fontId="19" type="noConversion"/>
  </si>
  <si>
    <t>醬燒油腐</t>
    <phoneticPr fontId="19" type="noConversion"/>
  </si>
  <si>
    <t>芋香白菜滷</t>
    <phoneticPr fontId="19" type="noConversion"/>
  </si>
  <si>
    <t>蔬菜湯</t>
    <phoneticPr fontId="19" type="noConversion"/>
  </si>
  <si>
    <t>水果</t>
    <phoneticPr fontId="19" type="noConversion"/>
  </si>
  <si>
    <t>鮮奶</t>
    <phoneticPr fontId="19" type="noConversion"/>
  </si>
  <si>
    <t>玉米蛋花湯</t>
    <phoneticPr fontId="19" type="noConversion"/>
  </si>
  <si>
    <t>玉米蛋花湯</t>
    <phoneticPr fontId="19" type="noConversion"/>
  </si>
  <si>
    <t>蔬菜味噌湯</t>
    <phoneticPr fontId="19" type="noConversion"/>
  </si>
  <si>
    <t>蔬菜味噌湯</t>
    <phoneticPr fontId="19" type="noConversion"/>
  </si>
  <si>
    <t>豆奶</t>
    <phoneticPr fontId="19" type="noConversion"/>
  </si>
  <si>
    <t>豆奶</t>
    <phoneticPr fontId="19" type="noConversion"/>
  </si>
  <si>
    <t>麟洛國中</t>
    <phoneticPr fontId="19" type="noConversion"/>
  </si>
  <si>
    <t>食譜設計:陳又菁   食譜審查:蔡婉恩     執行秘書：林汶彥        校長：賴詠清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</si>
</sst>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 "/>
    <numFmt numFmtId="180" formatCode="0.0"/>
  </numFmts>
  <fonts count="5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8"/>
      <color indexed="17"/>
      <name val="新細明體"/>
      <family val="1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b/>
      <sz val="18"/>
      <color indexed="17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0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1"/>
      <color indexed="16"/>
      <name val="標楷體"/>
      <family val="4"/>
      <charset val="136"/>
    </font>
    <font>
      <b/>
      <sz val="10"/>
      <color indexed="16"/>
      <name val="標楷體"/>
      <family val="4"/>
      <charset val="136"/>
    </font>
    <font>
      <b/>
      <sz val="9"/>
      <color indexed="16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4" fillId="0" borderId="0"/>
  </cellStyleXfs>
  <cellXfs count="105">
    <xf numFmtId="0" fontId="0" fillId="0" borderId="0" xfId="0">
      <alignment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9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25" fillId="0" borderId="0" xfId="0" applyNumberFormat="1" applyFont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shrinkToFit="1"/>
    </xf>
    <xf numFmtId="178" fontId="27" fillId="0" borderId="28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12" xfId="0" applyFont="1" applyFill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34" fillId="24" borderId="10" xfId="0" applyFont="1" applyFill="1" applyBorder="1" applyAlignment="1">
      <alignment horizontal="center" vertical="center" wrapText="1"/>
    </xf>
    <xf numFmtId="0" fontId="27" fillId="24" borderId="27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178" fontId="27" fillId="0" borderId="32" xfId="0" applyNumberFormat="1" applyFont="1" applyFill="1" applyBorder="1" applyAlignment="1">
      <alignment horizontal="center" vertical="center"/>
    </xf>
    <xf numFmtId="0" fontId="40" fillId="24" borderId="19" xfId="0" applyFont="1" applyFill="1" applyBorder="1" applyAlignment="1">
      <alignment horizontal="center" vertical="center" wrapText="1"/>
    </xf>
    <xf numFmtId="180" fontId="27" fillId="24" borderId="14" xfId="0" applyNumberFormat="1" applyFont="1" applyFill="1" applyBorder="1" applyAlignment="1">
      <alignment horizontal="center" vertical="center" shrinkToFit="1"/>
    </xf>
    <xf numFmtId="180" fontId="27" fillId="24" borderId="10" xfId="0" applyNumberFormat="1" applyFont="1" applyFill="1" applyBorder="1" applyAlignment="1">
      <alignment horizontal="center" vertical="center" wrapText="1"/>
    </xf>
    <xf numFmtId="180" fontId="27" fillId="24" borderId="27" xfId="0" applyNumberFormat="1" applyFont="1" applyFill="1" applyBorder="1" applyAlignment="1">
      <alignment horizontal="center" vertical="center" wrapText="1"/>
    </xf>
    <xf numFmtId="180" fontId="27" fillId="0" borderId="10" xfId="0" applyNumberFormat="1" applyFont="1" applyBorder="1" applyAlignment="1">
      <alignment horizontal="center" vertical="center" wrapText="1"/>
    </xf>
    <xf numFmtId="180" fontId="27" fillId="24" borderId="12" xfId="0" applyNumberFormat="1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1" fillId="24" borderId="24" xfId="0" applyFont="1" applyFill="1" applyBorder="1" applyAlignment="1">
      <alignment horizontal="justify" vertical="center" wrapText="1"/>
    </xf>
    <xf numFmtId="0" fontId="21" fillId="24" borderId="23" xfId="0" applyFont="1" applyFill="1" applyBorder="1" applyAlignment="1">
      <alignment horizontal="justify" vertical="center" wrapText="1"/>
    </xf>
    <xf numFmtId="0" fontId="34" fillId="24" borderId="12" xfId="0" applyFont="1" applyFill="1" applyBorder="1" applyAlignment="1">
      <alignment horizontal="center" vertical="center" wrapText="1"/>
    </xf>
    <xf numFmtId="0" fontId="21" fillId="24" borderId="33" xfId="0" applyFont="1" applyFill="1" applyBorder="1" applyAlignment="1">
      <alignment horizontal="justify" vertical="center" wrapText="1"/>
    </xf>
    <xf numFmtId="180" fontId="27" fillId="24" borderId="17" xfId="0" applyNumberFormat="1" applyFont="1" applyFill="1" applyBorder="1" applyAlignment="1">
      <alignment horizontal="center" vertical="center" wrapText="1"/>
    </xf>
    <xf numFmtId="0" fontId="27" fillId="24" borderId="17" xfId="0" applyFont="1" applyFill="1" applyBorder="1" applyAlignment="1">
      <alignment horizontal="center" vertical="center" wrapText="1"/>
    </xf>
    <xf numFmtId="0" fontId="21" fillId="24" borderId="34" xfId="0" applyFont="1" applyFill="1" applyBorder="1" applyAlignment="1">
      <alignment horizontal="justify" vertical="center" wrapText="1"/>
    </xf>
    <xf numFmtId="180" fontId="27" fillId="0" borderId="11" xfId="0" applyNumberFormat="1" applyFont="1" applyFill="1" applyBorder="1" applyAlignment="1">
      <alignment horizontal="center" vertical="center" shrinkToFit="1"/>
    </xf>
    <xf numFmtId="0" fontId="34" fillId="0" borderId="11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21" fillId="24" borderId="23" xfId="0" applyFont="1" applyFill="1" applyBorder="1" applyAlignment="1">
      <alignment vertical="center" wrapText="1"/>
    </xf>
    <xf numFmtId="0" fontId="43" fillId="0" borderId="0" xfId="0" applyNumberFormat="1" applyFont="1" applyAlignment="1">
      <alignment horizontal="center" vertical="center"/>
    </xf>
    <xf numFmtId="180" fontId="27" fillId="24" borderId="14" xfId="0" applyNumberFormat="1" applyFont="1" applyFill="1" applyBorder="1" applyAlignment="1">
      <alignment horizontal="center" vertical="center" wrapText="1"/>
    </xf>
    <xf numFmtId="180" fontId="27" fillId="24" borderId="16" xfId="0" applyNumberFormat="1" applyFont="1" applyFill="1" applyBorder="1" applyAlignment="1">
      <alignment horizontal="center" vertical="center" wrapText="1"/>
    </xf>
    <xf numFmtId="180" fontId="27" fillId="0" borderId="11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39" fillId="0" borderId="10" xfId="0" applyFont="1" applyFill="1" applyBorder="1" applyAlignment="1">
      <alignment horizontal="center" vertical="center" wrapText="1"/>
    </xf>
    <xf numFmtId="1" fontId="27" fillId="24" borderId="15" xfId="0" applyNumberFormat="1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left" vertical="center" wrapText="1"/>
    </xf>
    <xf numFmtId="0" fontId="42" fillId="24" borderId="18" xfId="0" applyFont="1" applyFill="1" applyBorder="1" applyAlignment="1">
      <alignment horizontal="left" vertical="center" wrapText="1"/>
    </xf>
    <xf numFmtId="0" fontId="36" fillId="24" borderId="11" xfId="0" applyFont="1" applyFill="1" applyBorder="1" applyAlignment="1">
      <alignment horizontal="left" vertical="center" wrapText="1"/>
    </xf>
    <xf numFmtId="1" fontId="27" fillId="24" borderId="12" xfId="0" applyNumberFormat="1" applyFont="1" applyFill="1" applyBorder="1" applyAlignment="1">
      <alignment horizontal="center" vertical="center" shrinkToFit="1"/>
    </xf>
    <xf numFmtId="1" fontId="27" fillId="0" borderId="20" xfId="0" applyNumberFormat="1" applyFont="1" applyFill="1" applyBorder="1" applyAlignment="1">
      <alignment horizontal="center" vertical="center" shrinkToFit="1"/>
    </xf>
    <xf numFmtId="1" fontId="27" fillId="0" borderId="13" xfId="0" applyNumberFormat="1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left" vertical="center" wrapText="1"/>
    </xf>
    <xf numFmtId="0" fontId="39" fillId="0" borderId="14" xfId="0" applyFont="1" applyFill="1" applyBorder="1" applyAlignment="1">
      <alignment horizontal="center" vertical="center" wrapText="1"/>
    </xf>
    <xf numFmtId="1" fontId="27" fillId="0" borderId="15" xfId="0" applyNumberFormat="1" applyFont="1" applyFill="1" applyBorder="1" applyAlignment="1">
      <alignment horizontal="center" vertical="center" shrinkToFit="1"/>
    </xf>
    <xf numFmtId="1" fontId="27" fillId="24" borderId="10" xfId="0" applyNumberFormat="1" applyFont="1" applyFill="1" applyBorder="1" applyAlignment="1">
      <alignment horizontal="center" vertical="center" shrinkToFit="1"/>
    </xf>
    <xf numFmtId="1" fontId="27" fillId="24" borderId="10" xfId="0" applyNumberFormat="1" applyFont="1" applyFill="1" applyBorder="1" applyAlignment="1">
      <alignment horizontal="center" vertical="center" wrapText="1"/>
    </xf>
    <xf numFmtId="180" fontId="27" fillId="0" borderId="20" xfId="0" applyNumberFormat="1" applyFont="1" applyFill="1" applyBorder="1" applyAlignment="1">
      <alignment horizontal="center" vertical="center" shrinkToFit="1"/>
    </xf>
    <xf numFmtId="180" fontId="27" fillId="24" borderId="29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shrinkToFit="1"/>
    </xf>
    <xf numFmtId="180" fontId="27" fillId="0" borderId="13" xfId="0" applyNumberFormat="1" applyFont="1" applyFill="1" applyBorder="1" applyAlignment="1">
      <alignment horizontal="center" vertical="center" shrinkToFit="1"/>
    </xf>
    <xf numFmtId="180" fontId="27" fillId="0" borderId="10" xfId="0" applyNumberFormat="1" applyFont="1" applyFill="1" applyBorder="1" applyAlignment="1">
      <alignment horizontal="center" vertical="center" shrinkToFit="1"/>
    </xf>
    <xf numFmtId="0" fontId="0" fillId="0" borderId="0" xfId="0" applyNumberFormat="1" applyAlignment="1">
      <alignment vertical="center"/>
    </xf>
    <xf numFmtId="0" fontId="46" fillId="0" borderId="22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3" fillId="0" borderId="36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1" fontId="27" fillId="24" borderId="21" xfId="0" applyNumberFormat="1" applyFont="1" applyFill="1" applyBorder="1" applyAlignment="1">
      <alignment horizontal="center" vertical="center" shrinkToFit="1"/>
    </xf>
    <xf numFmtId="1" fontId="27" fillId="24" borderId="29" xfId="0" applyNumberFormat="1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26" borderId="11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2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6" fillId="0" borderId="31" xfId="0" applyNumberFormat="1" applyFont="1" applyBorder="1" applyAlignment="1">
      <alignment horizontal="center" vertical="center" wrapText="1"/>
    </xf>
    <xf numFmtId="0" fontId="38" fillId="0" borderId="31" xfId="0" applyNumberFormat="1" applyFont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37" xfId="0" applyBorder="1" applyAlignment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25" zoomScaleNormal="100" workbookViewId="0">
      <selection activeCell="E38" sqref="E38"/>
    </sheetView>
  </sheetViews>
  <sheetFormatPr defaultRowHeight="16.5"/>
  <cols>
    <col min="1" max="1" width="11.125" customWidth="1"/>
    <col min="2" max="2" width="8.875" customWidth="1"/>
    <col min="3" max="3" width="16" customWidth="1"/>
    <col min="4" max="4" width="18.75" customWidth="1"/>
    <col min="5" max="5" width="8.25" customWidth="1"/>
    <col min="6" max="6" width="12.125" customWidth="1"/>
    <col min="7" max="7" width="2.5" style="4" customWidth="1"/>
    <col min="8" max="13" width="3.125" customWidth="1"/>
    <col min="14" max="14" width="3.625" customWidth="1"/>
    <col min="15" max="19" width="0" hidden="1" customWidth="1"/>
  </cols>
  <sheetData>
    <row r="1" spans="1:15" ht="30.75" customHeight="1">
      <c r="A1" s="99" t="s">
        <v>5</v>
      </c>
      <c r="B1" s="99"/>
      <c r="C1" s="99"/>
      <c r="D1" s="99"/>
      <c r="E1" s="99"/>
      <c r="F1" s="99"/>
      <c r="G1" s="100"/>
      <c r="H1" s="100"/>
      <c r="I1" s="100"/>
      <c r="J1" s="100"/>
      <c r="K1" s="80"/>
      <c r="L1" s="34"/>
    </row>
    <row r="2" spans="1:15" ht="35.25" customHeight="1" thickBot="1">
      <c r="A2" s="33"/>
      <c r="B2" s="101" t="s">
        <v>171</v>
      </c>
      <c r="C2" s="101"/>
      <c r="D2" s="102" t="s">
        <v>45</v>
      </c>
      <c r="E2" s="102"/>
      <c r="F2" s="102"/>
      <c r="G2" s="8"/>
      <c r="H2" s="34"/>
      <c r="I2" s="34"/>
      <c r="J2" s="34"/>
      <c r="K2" s="80"/>
      <c r="L2" s="34"/>
    </row>
    <row r="3" spans="1:15" ht="63.75" customHeight="1" thickBot="1">
      <c r="A3" s="9" t="s">
        <v>6</v>
      </c>
      <c r="B3" s="10" t="s">
        <v>7</v>
      </c>
      <c r="C3" s="10" t="s">
        <v>8</v>
      </c>
      <c r="D3" s="10" t="s">
        <v>9</v>
      </c>
      <c r="E3" s="10" t="s">
        <v>0</v>
      </c>
      <c r="F3" s="10" t="s">
        <v>10</v>
      </c>
      <c r="G3" s="11" t="s">
        <v>11</v>
      </c>
      <c r="H3" s="12" t="s">
        <v>12</v>
      </c>
      <c r="I3" s="5" t="s">
        <v>13</v>
      </c>
      <c r="J3" s="7" t="s">
        <v>14</v>
      </c>
      <c r="K3" s="82" t="s">
        <v>31</v>
      </c>
      <c r="L3" s="6" t="s">
        <v>29</v>
      </c>
      <c r="M3" s="81" t="s">
        <v>30</v>
      </c>
      <c r="N3" s="13" t="s">
        <v>15</v>
      </c>
    </row>
    <row r="4" spans="1:15" ht="30" customHeight="1">
      <c r="A4" s="35" t="s">
        <v>47</v>
      </c>
      <c r="B4" s="61" t="s">
        <v>18</v>
      </c>
      <c r="C4" s="15" t="s">
        <v>69</v>
      </c>
      <c r="D4" s="45" t="s">
        <v>78</v>
      </c>
      <c r="E4" s="47" t="s">
        <v>23</v>
      </c>
      <c r="F4" s="89" t="s">
        <v>155</v>
      </c>
      <c r="G4" s="71" t="s">
        <v>163</v>
      </c>
      <c r="H4" s="68">
        <v>6</v>
      </c>
      <c r="I4" s="60">
        <v>3.458441558441558</v>
      </c>
      <c r="J4" s="42">
        <v>1.48</v>
      </c>
      <c r="K4" s="42">
        <v>2.5</v>
      </c>
      <c r="L4" s="1">
        <v>1</v>
      </c>
      <c r="M4" s="1"/>
      <c r="N4" s="14">
        <f t="shared" ref="N4:N8" si="0">(H4*70)+(I4*75)+(J4*25)+(K4*45)+(L4*60)+(M4*150)</f>
        <v>888.88311688311683</v>
      </c>
      <c r="O4" t="s">
        <v>2</v>
      </c>
    </row>
    <row r="5" spans="1:15" ht="30" customHeight="1">
      <c r="A5" s="35" t="s">
        <v>48</v>
      </c>
      <c r="B5" s="64" t="s">
        <v>19</v>
      </c>
      <c r="C5" s="15" t="s">
        <v>130</v>
      </c>
      <c r="D5" s="45" t="s">
        <v>137</v>
      </c>
      <c r="E5" s="47" t="s">
        <v>23</v>
      </c>
      <c r="F5" s="44" t="s">
        <v>70</v>
      </c>
      <c r="G5" s="62"/>
      <c r="H5" s="75">
        <v>6.333333333333333</v>
      </c>
      <c r="I5" s="60">
        <v>3.528571428571428</v>
      </c>
      <c r="J5" s="42">
        <v>1.4000000000000001</v>
      </c>
      <c r="K5" s="42">
        <v>2.5</v>
      </c>
      <c r="L5" s="1"/>
      <c r="M5" s="3"/>
      <c r="N5" s="25">
        <f t="shared" si="0"/>
        <v>855.47619047619037</v>
      </c>
    </row>
    <row r="6" spans="1:15" ht="30" customHeight="1">
      <c r="A6" s="41" t="s">
        <v>49</v>
      </c>
      <c r="B6" s="66" t="s">
        <v>27</v>
      </c>
      <c r="C6" s="32" t="s">
        <v>127</v>
      </c>
      <c r="D6" s="45" t="s">
        <v>156</v>
      </c>
      <c r="E6" s="47" t="s">
        <v>23</v>
      </c>
      <c r="F6" s="44"/>
      <c r="G6" s="62"/>
      <c r="H6" s="77">
        <v>6.2352941176470589</v>
      </c>
      <c r="I6" s="30">
        <v>2.3441558441558441</v>
      </c>
      <c r="J6" s="30">
        <v>1.7</v>
      </c>
      <c r="K6" s="30">
        <v>2.5</v>
      </c>
      <c r="L6" s="3"/>
      <c r="M6" s="3"/>
      <c r="N6" s="25">
        <f t="shared" si="0"/>
        <v>767.28227654698242</v>
      </c>
    </row>
    <row r="7" spans="1:15" ht="30" customHeight="1">
      <c r="A7" s="41" t="s">
        <v>50</v>
      </c>
      <c r="B7" s="85" t="s">
        <v>18</v>
      </c>
      <c r="C7" s="15" t="s">
        <v>131</v>
      </c>
      <c r="D7" s="45" t="s">
        <v>36</v>
      </c>
      <c r="E7" s="26" t="s">
        <v>17</v>
      </c>
      <c r="F7" s="53" t="s">
        <v>73</v>
      </c>
      <c r="G7" s="95"/>
      <c r="H7" s="69">
        <v>6</v>
      </c>
      <c r="I7" s="30">
        <v>2.6714285714285717</v>
      </c>
      <c r="J7" s="30">
        <v>1.4200000000000002</v>
      </c>
      <c r="K7" s="30">
        <v>2.5</v>
      </c>
      <c r="L7" s="3"/>
      <c r="M7" s="3"/>
      <c r="N7" s="25">
        <f t="shared" si="0"/>
        <v>768.35714285714289</v>
      </c>
    </row>
    <row r="8" spans="1:15" ht="30" customHeight="1" thickBot="1">
      <c r="A8" s="56" t="s">
        <v>51</v>
      </c>
      <c r="B8" s="84" t="s">
        <v>19</v>
      </c>
      <c r="C8" s="46" t="s">
        <v>142</v>
      </c>
      <c r="D8" s="37" t="s">
        <v>75</v>
      </c>
      <c r="E8" s="16" t="s">
        <v>24</v>
      </c>
      <c r="F8" s="83" t="s">
        <v>76</v>
      </c>
      <c r="G8" s="96" t="s">
        <v>163</v>
      </c>
      <c r="H8" s="76">
        <v>6.3</v>
      </c>
      <c r="I8" s="29">
        <v>2.3857142857142857</v>
      </c>
      <c r="J8" s="29">
        <v>1.83</v>
      </c>
      <c r="K8" s="29">
        <v>2.5</v>
      </c>
      <c r="L8" s="22">
        <v>1</v>
      </c>
      <c r="M8" s="23"/>
      <c r="N8" s="25">
        <f t="shared" si="0"/>
        <v>838.17857142857144</v>
      </c>
    </row>
    <row r="9" spans="1:15" ht="30" customHeight="1">
      <c r="A9" s="35" t="s">
        <v>52</v>
      </c>
      <c r="B9" s="61" t="s">
        <v>18</v>
      </c>
      <c r="C9" s="87" t="s">
        <v>143</v>
      </c>
      <c r="D9" s="88" t="s">
        <v>77</v>
      </c>
      <c r="E9" s="47" t="s">
        <v>23</v>
      </c>
      <c r="F9" s="89" t="s">
        <v>41</v>
      </c>
      <c r="G9" s="71" t="s">
        <v>163</v>
      </c>
      <c r="H9" s="68">
        <v>6</v>
      </c>
      <c r="I9" s="60">
        <v>2.2142857142857144</v>
      </c>
      <c r="J9" s="42">
        <v>1.82</v>
      </c>
      <c r="K9" s="42">
        <v>2.5</v>
      </c>
      <c r="L9" s="1">
        <v>1</v>
      </c>
      <c r="M9" s="1"/>
      <c r="N9" s="14">
        <f t="shared" ref="N9:N13" si="1">(H9*70)+(I9*75)+(J9*25)+(K9*45)+(L9*60)+(M9*150)</f>
        <v>804.07142857142856</v>
      </c>
    </row>
    <row r="10" spans="1:15" ht="30" customHeight="1">
      <c r="A10" s="35" t="s">
        <v>53</v>
      </c>
      <c r="B10" s="64" t="s">
        <v>19</v>
      </c>
      <c r="C10" s="15" t="s">
        <v>151</v>
      </c>
      <c r="D10" s="45" t="s">
        <v>79</v>
      </c>
      <c r="E10" s="47" t="s">
        <v>23</v>
      </c>
      <c r="F10" s="44" t="s">
        <v>80</v>
      </c>
      <c r="G10" s="62"/>
      <c r="H10" s="75">
        <v>6.2352941176470589</v>
      </c>
      <c r="I10" s="60">
        <v>3.1977272727272723</v>
      </c>
      <c r="J10" s="42">
        <v>1.2</v>
      </c>
      <c r="K10" s="42">
        <v>2.5</v>
      </c>
      <c r="L10" s="1"/>
      <c r="M10" s="3"/>
      <c r="N10" s="25">
        <f t="shared" si="1"/>
        <v>818.80013368983953</v>
      </c>
    </row>
    <row r="11" spans="1:15" ht="30" customHeight="1">
      <c r="A11" s="41" t="s">
        <v>54</v>
      </c>
      <c r="B11" s="66" t="s">
        <v>18</v>
      </c>
      <c r="C11" s="15" t="s">
        <v>81</v>
      </c>
      <c r="D11" s="45" t="s">
        <v>126</v>
      </c>
      <c r="E11" s="47" t="s">
        <v>23</v>
      </c>
      <c r="F11" s="44" t="s">
        <v>83</v>
      </c>
      <c r="G11" s="62"/>
      <c r="H11" s="77">
        <v>6.2941176470588234</v>
      </c>
      <c r="I11" s="30">
        <v>2.3558441558441556</v>
      </c>
      <c r="J11" s="30">
        <v>1.7</v>
      </c>
      <c r="K11" s="30">
        <v>2.5</v>
      </c>
      <c r="L11" s="3"/>
      <c r="M11" s="3"/>
      <c r="N11" s="25">
        <f t="shared" si="1"/>
        <v>772.27654698242929</v>
      </c>
    </row>
    <row r="12" spans="1:15" ht="30" customHeight="1">
      <c r="A12" s="35" t="s">
        <v>55</v>
      </c>
      <c r="B12" s="85" t="s">
        <v>18</v>
      </c>
      <c r="C12" s="48" t="s">
        <v>125</v>
      </c>
      <c r="D12" s="86" t="s">
        <v>84</v>
      </c>
      <c r="E12" s="26" t="s">
        <v>17</v>
      </c>
      <c r="F12" s="53" t="s">
        <v>38</v>
      </c>
      <c r="G12" s="94" t="s">
        <v>164</v>
      </c>
      <c r="H12" s="69">
        <v>6.1732026143790844</v>
      </c>
      <c r="I12" s="30">
        <v>2.3064935064935064</v>
      </c>
      <c r="J12" s="30">
        <v>1.54</v>
      </c>
      <c r="K12" s="30">
        <v>2.5</v>
      </c>
      <c r="L12" s="3"/>
      <c r="M12" s="3">
        <v>1</v>
      </c>
      <c r="N12" s="25">
        <f t="shared" si="1"/>
        <v>906.1111959935489</v>
      </c>
      <c r="O12" t="s">
        <v>1</v>
      </c>
    </row>
    <row r="13" spans="1:15" ht="30" customHeight="1" thickBot="1">
      <c r="A13" s="36" t="s">
        <v>56</v>
      </c>
      <c r="B13" s="84" t="s">
        <v>19</v>
      </c>
      <c r="C13" s="46" t="s">
        <v>85</v>
      </c>
      <c r="D13" s="49" t="s">
        <v>86</v>
      </c>
      <c r="E13" s="16" t="s">
        <v>24</v>
      </c>
      <c r="F13" s="90" t="s">
        <v>87</v>
      </c>
      <c r="G13" s="96" t="s">
        <v>163</v>
      </c>
      <c r="H13" s="76">
        <v>6.3</v>
      </c>
      <c r="I13" s="29">
        <v>2.2000000000000002</v>
      </c>
      <c r="J13" s="29">
        <v>1.77</v>
      </c>
      <c r="K13" s="29">
        <v>2.5</v>
      </c>
      <c r="L13" s="22">
        <v>1</v>
      </c>
      <c r="M13" s="23"/>
      <c r="N13" s="25">
        <f t="shared" si="1"/>
        <v>822.75</v>
      </c>
    </row>
    <row r="14" spans="1:15" ht="30" customHeight="1">
      <c r="A14" s="35" t="s">
        <v>57</v>
      </c>
      <c r="B14" s="61" t="s">
        <v>21</v>
      </c>
      <c r="C14" s="15" t="s">
        <v>88</v>
      </c>
      <c r="D14" s="45" t="s">
        <v>89</v>
      </c>
      <c r="E14" s="47" t="s">
        <v>23</v>
      </c>
      <c r="F14" s="50" t="s">
        <v>135</v>
      </c>
      <c r="G14" s="71" t="s">
        <v>163</v>
      </c>
      <c r="H14" s="63">
        <v>6.1302521008403357</v>
      </c>
      <c r="I14" s="58">
        <v>3.1</v>
      </c>
      <c r="J14" s="27">
        <v>1.5299999999999998</v>
      </c>
      <c r="K14" s="27">
        <v>2.5</v>
      </c>
      <c r="L14" s="20">
        <v>1</v>
      </c>
      <c r="M14" s="1"/>
      <c r="N14" s="14">
        <f t="shared" ref="N14:N25" si="2">(H14*70)+(I14*75)+(J14*25)+(K14*45)+(L14*60)+(M14*150)</f>
        <v>872.36764705882342</v>
      </c>
    </row>
    <row r="15" spans="1:15" ht="30" customHeight="1">
      <c r="A15" s="35" t="s">
        <v>58</v>
      </c>
      <c r="B15" s="64" t="s">
        <v>20</v>
      </c>
      <c r="C15" s="32" t="s">
        <v>133</v>
      </c>
      <c r="D15" s="45" t="s">
        <v>33</v>
      </c>
      <c r="E15" s="47" t="s">
        <v>23</v>
      </c>
      <c r="F15" s="51" t="s">
        <v>32</v>
      </c>
      <c r="G15" s="62"/>
      <c r="H15" s="92">
        <v>6</v>
      </c>
      <c r="I15" s="59">
        <v>2.3214285714285716</v>
      </c>
      <c r="J15" s="39">
        <v>1.55</v>
      </c>
      <c r="K15" s="39">
        <v>2.5</v>
      </c>
      <c r="L15" s="40"/>
      <c r="M15" s="3"/>
      <c r="N15" s="25">
        <f t="shared" si="2"/>
        <v>745.35714285714289</v>
      </c>
    </row>
    <row r="16" spans="1:15" ht="30" customHeight="1">
      <c r="A16" s="41" t="s">
        <v>59</v>
      </c>
      <c r="B16" s="66" t="s">
        <v>27</v>
      </c>
      <c r="C16" s="15" t="s">
        <v>71</v>
      </c>
      <c r="D16" s="45" t="s">
        <v>72</v>
      </c>
      <c r="E16" s="47" t="s">
        <v>23</v>
      </c>
      <c r="F16" s="44" t="s">
        <v>136</v>
      </c>
      <c r="G16" s="62"/>
      <c r="H16" s="74">
        <v>6.1764705882352944</v>
      </c>
      <c r="I16" s="28">
        <v>3.1818181818181817</v>
      </c>
      <c r="J16" s="28">
        <v>1.2999999999999998</v>
      </c>
      <c r="K16" s="28">
        <v>2.5</v>
      </c>
      <c r="L16" s="18"/>
      <c r="M16" s="3"/>
      <c r="N16" s="25">
        <f t="shared" si="2"/>
        <v>815.98930481283423</v>
      </c>
    </row>
    <row r="17" spans="1:15" ht="30" customHeight="1">
      <c r="A17" s="41" t="s">
        <v>60</v>
      </c>
      <c r="B17" s="85" t="s">
        <v>21</v>
      </c>
      <c r="C17" s="32" t="s">
        <v>148</v>
      </c>
      <c r="D17" s="21" t="s">
        <v>91</v>
      </c>
      <c r="E17" s="26" t="s">
        <v>17</v>
      </c>
      <c r="F17" s="44" t="s">
        <v>158</v>
      </c>
      <c r="G17" s="95"/>
      <c r="H17" s="73">
        <v>6</v>
      </c>
      <c r="I17" s="28">
        <v>3.7285714285714282</v>
      </c>
      <c r="J17" s="28">
        <v>1.62</v>
      </c>
      <c r="K17" s="28">
        <v>2.5</v>
      </c>
      <c r="L17" s="18"/>
      <c r="M17" s="3"/>
      <c r="N17" s="25">
        <f t="shared" si="2"/>
        <v>852.64285714285711</v>
      </c>
      <c r="O17" t="s">
        <v>4</v>
      </c>
    </row>
    <row r="18" spans="1:15" ht="30" customHeight="1" thickBot="1">
      <c r="A18" s="56" t="s">
        <v>61</v>
      </c>
      <c r="B18" s="84" t="s">
        <v>40</v>
      </c>
      <c r="C18" s="46" t="s">
        <v>74</v>
      </c>
      <c r="D18" s="37" t="s">
        <v>149</v>
      </c>
      <c r="E18" s="16" t="s">
        <v>24</v>
      </c>
      <c r="F18" s="83" t="s">
        <v>92</v>
      </c>
      <c r="G18" s="96" t="s">
        <v>163</v>
      </c>
      <c r="H18" s="67">
        <v>6.0882352941176467</v>
      </c>
      <c r="I18" s="31">
        <v>2.4285714285714284</v>
      </c>
      <c r="J18" s="31">
        <v>1.55</v>
      </c>
      <c r="K18" s="31">
        <v>2.5</v>
      </c>
      <c r="L18" s="19">
        <v>1</v>
      </c>
      <c r="M18" s="2"/>
      <c r="N18" s="25">
        <f t="shared" si="2"/>
        <v>819.56932773109236</v>
      </c>
    </row>
    <row r="19" spans="1:15" ht="30" customHeight="1">
      <c r="A19" s="35" t="s">
        <v>62</v>
      </c>
      <c r="B19" s="61" t="s">
        <v>18</v>
      </c>
      <c r="C19" s="48" t="s">
        <v>145</v>
      </c>
      <c r="D19" s="43" t="s">
        <v>132</v>
      </c>
      <c r="E19" s="52" t="s">
        <v>26</v>
      </c>
      <c r="F19" s="53" t="s">
        <v>167</v>
      </c>
      <c r="G19" s="71" t="s">
        <v>163</v>
      </c>
      <c r="H19" s="68">
        <v>6.1006535947712424</v>
      </c>
      <c r="I19" s="60">
        <v>2.535064935064935</v>
      </c>
      <c r="J19" s="42">
        <v>1.5</v>
      </c>
      <c r="K19" s="42">
        <v>2.5</v>
      </c>
      <c r="L19" s="1">
        <v>1</v>
      </c>
      <c r="M19" s="1"/>
      <c r="N19" s="14">
        <f t="shared" si="2"/>
        <v>827.17562176385707</v>
      </c>
    </row>
    <row r="20" spans="1:15" ht="30" customHeight="1">
      <c r="A20" s="35" t="s">
        <v>63</v>
      </c>
      <c r="B20" s="64" t="s">
        <v>20</v>
      </c>
      <c r="C20" s="48" t="s">
        <v>152</v>
      </c>
      <c r="D20" s="43" t="s">
        <v>93</v>
      </c>
      <c r="E20" s="47" t="s">
        <v>23</v>
      </c>
      <c r="F20" s="53" t="s">
        <v>128</v>
      </c>
      <c r="G20" s="62"/>
      <c r="H20" s="68">
        <v>6</v>
      </c>
      <c r="I20" s="60">
        <v>2.4571428571428569</v>
      </c>
      <c r="J20" s="42">
        <v>1.6050000000000002</v>
      </c>
      <c r="K20" s="42">
        <v>2.5</v>
      </c>
      <c r="L20" s="1"/>
      <c r="M20" s="3"/>
      <c r="N20" s="25">
        <f t="shared" si="2"/>
        <v>756.91071428571422</v>
      </c>
    </row>
    <row r="21" spans="1:15" ht="30" customHeight="1">
      <c r="A21" s="35" t="s">
        <v>64</v>
      </c>
      <c r="B21" s="65" t="s">
        <v>94</v>
      </c>
      <c r="C21" s="48" t="s">
        <v>95</v>
      </c>
      <c r="D21" s="17" t="s">
        <v>35</v>
      </c>
      <c r="E21" s="47" t="s">
        <v>23</v>
      </c>
      <c r="F21" s="44"/>
      <c r="G21" s="97" t="s">
        <v>169</v>
      </c>
      <c r="H21" s="77">
        <v>6</v>
      </c>
      <c r="I21" s="30">
        <v>3.3775510204081631</v>
      </c>
      <c r="J21" s="30">
        <v>1.7</v>
      </c>
      <c r="K21" s="30">
        <v>2.5</v>
      </c>
      <c r="L21" s="3"/>
      <c r="M21" s="3"/>
      <c r="N21" s="25">
        <f t="shared" si="2"/>
        <v>828.31632653061229</v>
      </c>
      <c r="O21" t="s">
        <v>3</v>
      </c>
    </row>
    <row r="22" spans="1:15" ht="30" customHeight="1">
      <c r="A22" s="35" t="s">
        <v>65</v>
      </c>
      <c r="B22" s="85" t="s">
        <v>22</v>
      </c>
      <c r="C22" s="48" t="s">
        <v>37</v>
      </c>
      <c r="D22" s="45" t="s">
        <v>39</v>
      </c>
      <c r="E22" s="26" t="s">
        <v>17</v>
      </c>
      <c r="F22" s="53" t="s">
        <v>166</v>
      </c>
      <c r="G22" s="95"/>
      <c r="H22" s="69">
        <v>6.333333333333333</v>
      </c>
      <c r="I22" s="30">
        <v>2.4571428571428569</v>
      </c>
      <c r="J22" s="30">
        <v>1.83</v>
      </c>
      <c r="K22" s="30">
        <v>2.5</v>
      </c>
      <c r="L22" s="3"/>
      <c r="M22" s="3"/>
      <c r="N22" s="25">
        <f t="shared" si="2"/>
        <v>785.86904761904759</v>
      </c>
    </row>
    <row r="23" spans="1:15" ht="30" customHeight="1" thickBot="1">
      <c r="A23" s="36" t="s">
        <v>66</v>
      </c>
      <c r="B23" s="84" t="s">
        <v>40</v>
      </c>
      <c r="C23" s="46" t="s">
        <v>144</v>
      </c>
      <c r="D23" s="49" t="s">
        <v>96</v>
      </c>
      <c r="E23" s="16" t="s">
        <v>25</v>
      </c>
      <c r="F23" s="90" t="s">
        <v>150</v>
      </c>
      <c r="G23" s="96" t="s">
        <v>163</v>
      </c>
      <c r="H23" s="93">
        <v>6</v>
      </c>
      <c r="I23" s="29">
        <v>2.2857142857142856</v>
      </c>
      <c r="J23" s="29">
        <v>1.8</v>
      </c>
      <c r="K23" s="29">
        <v>2.5</v>
      </c>
      <c r="L23" s="22">
        <v>1</v>
      </c>
      <c r="M23" s="23"/>
      <c r="N23" s="25">
        <f t="shared" si="2"/>
        <v>808.92857142857144</v>
      </c>
    </row>
    <row r="24" spans="1:15" ht="30" customHeight="1">
      <c r="A24" s="38" t="s">
        <v>67</v>
      </c>
      <c r="B24" s="70" t="s">
        <v>18</v>
      </c>
      <c r="C24" s="48" t="s">
        <v>97</v>
      </c>
      <c r="D24" s="54" t="s">
        <v>98</v>
      </c>
      <c r="E24" s="55" t="s">
        <v>25</v>
      </c>
      <c r="F24" s="50" t="s">
        <v>34</v>
      </c>
      <c r="G24" s="71" t="s">
        <v>163</v>
      </c>
      <c r="H24" s="72">
        <v>6</v>
      </c>
      <c r="I24" s="60">
        <v>3.1990909090909092</v>
      </c>
      <c r="J24" s="42">
        <v>1.79</v>
      </c>
      <c r="K24" s="42">
        <v>2.5</v>
      </c>
      <c r="L24" s="1">
        <v>1</v>
      </c>
      <c r="M24" s="1"/>
      <c r="N24" s="14">
        <f t="shared" si="2"/>
        <v>877.18181818181824</v>
      </c>
    </row>
    <row r="25" spans="1:15" ht="30" customHeight="1" thickBot="1">
      <c r="A25" s="41" t="s">
        <v>68</v>
      </c>
      <c r="B25" s="64" t="s">
        <v>19</v>
      </c>
      <c r="C25" s="15" t="s">
        <v>99</v>
      </c>
      <c r="D25" s="45" t="s">
        <v>100</v>
      </c>
      <c r="E25" s="47" t="s">
        <v>23</v>
      </c>
      <c r="F25" s="44" t="s">
        <v>134</v>
      </c>
      <c r="G25" s="62"/>
      <c r="H25" s="78">
        <v>6.2117647058823531</v>
      </c>
      <c r="I25" s="30">
        <v>2.301298701298701</v>
      </c>
      <c r="J25" s="79">
        <v>1.5</v>
      </c>
      <c r="K25" s="79">
        <v>2.5</v>
      </c>
      <c r="L25" s="3"/>
      <c r="M25" s="3"/>
      <c r="N25" s="25">
        <f t="shared" si="2"/>
        <v>757.42093200916725</v>
      </c>
    </row>
    <row r="26" spans="1:15" ht="28.5" customHeight="1">
      <c r="A26" s="103" t="s">
        <v>172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5" ht="21">
      <c r="A27" s="98" t="s">
        <v>28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5">
      <c r="G28"/>
    </row>
    <row r="32" spans="1:15">
      <c r="F32" s="4"/>
    </row>
    <row r="33" spans="7:7">
      <c r="G33"/>
    </row>
  </sheetData>
  <mergeCells count="5">
    <mergeCell ref="A27:N27"/>
    <mergeCell ref="A1:J1"/>
    <mergeCell ref="B2:C2"/>
    <mergeCell ref="D2:F2"/>
    <mergeCell ref="A26:N26"/>
  </mergeCells>
  <phoneticPr fontId="19" type="noConversion"/>
  <pageMargins left="0.19685039370078741" right="0" top="0" bottom="0" header="0.51181102362204722" footer="0.511811023622047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9" workbookViewId="0">
      <selection activeCell="A39" sqref="A39"/>
    </sheetView>
  </sheetViews>
  <sheetFormatPr defaultRowHeight="16.5"/>
  <cols>
    <col min="1" max="1" width="11.125" customWidth="1"/>
    <col min="2" max="2" width="8.875" customWidth="1"/>
    <col min="3" max="3" width="17" customWidth="1"/>
    <col min="4" max="4" width="15.75" customWidth="1"/>
    <col min="5" max="5" width="9.75" customWidth="1"/>
    <col min="6" max="6" width="12.625" customWidth="1"/>
    <col min="7" max="7" width="2.5" style="4" customWidth="1"/>
    <col min="8" max="13" width="3.125" customWidth="1"/>
    <col min="14" max="14" width="3.625" customWidth="1"/>
  </cols>
  <sheetData>
    <row r="1" spans="1:14" ht="30.75" customHeight="1">
      <c r="A1" s="99" t="s">
        <v>5</v>
      </c>
      <c r="B1" s="99"/>
      <c r="C1" s="99"/>
      <c r="D1" s="99"/>
      <c r="E1" s="99"/>
      <c r="F1" s="99"/>
      <c r="G1" s="100"/>
      <c r="H1" s="100"/>
      <c r="I1" s="100"/>
      <c r="J1" s="100"/>
      <c r="K1" s="80"/>
      <c r="L1" s="34"/>
    </row>
    <row r="2" spans="1:14" ht="34.5" customHeight="1" thickBot="1">
      <c r="A2" s="57" t="s">
        <v>16</v>
      </c>
      <c r="B2" s="101" t="s">
        <v>171</v>
      </c>
      <c r="C2" s="101"/>
      <c r="D2" s="102" t="s">
        <v>46</v>
      </c>
      <c r="E2" s="102"/>
      <c r="F2" s="102"/>
      <c r="G2" s="8"/>
      <c r="H2" s="34"/>
      <c r="I2" s="34"/>
      <c r="J2" s="34"/>
      <c r="K2" s="80"/>
      <c r="L2" s="34"/>
    </row>
    <row r="3" spans="1:14" ht="63.75" customHeight="1" thickBot="1">
      <c r="A3" s="9" t="s">
        <v>6</v>
      </c>
      <c r="B3" s="10" t="s">
        <v>7</v>
      </c>
      <c r="C3" s="10" t="s">
        <v>8</v>
      </c>
      <c r="D3" s="10" t="s">
        <v>9</v>
      </c>
      <c r="E3" s="10" t="s">
        <v>0</v>
      </c>
      <c r="F3" s="10" t="s">
        <v>10</v>
      </c>
      <c r="G3" s="11" t="s">
        <v>11</v>
      </c>
      <c r="H3" s="12" t="s">
        <v>12</v>
      </c>
      <c r="I3" s="5" t="s">
        <v>13</v>
      </c>
      <c r="J3" s="7" t="s">
        <v>14</v>
      </c>
      <c r="K3" s="82" t="s">
        <v>31</v>
      </c>
      <c r="L3" s="6" t="s">
        <v>29</v>
      </c>
      <c r="M3" s="81" t="s">
        <v>30</v>
      </c>
      <c r="N3" s="13" t="s">
        <v>15</v>
      </c>
    </row>
    <row r="4" spans="1:14" ht="30" customHeight="1">
      <c r="A4" s="35" t="s">
        <v>47</v>
      </c>
      <c r="B4" s="61" t="s">
        <v>18</v>
      </c>
      <c r="C4" s="15" t="s">
        <v>101</v>
      </c>
      <c r="D4" s="45" t="s">
        <v>160</v>
      </c>
      <c r="E4" s="47" t="s">
        <v>23</v>
      </c>
      <c r="F4" s="89" t="s">
        <v>44</v>
      </c>
      <c r="G4" s="71" t="s">
        <v>163</v>
      </c>
      <c r="H4" s="68">
        <v>6</v>
      </c>
      <c r="I4" s="60">
        <v>3.458441558441558</v>
      </c>
      <c r="J4" s="42">
        <v>1.48</v>
      </c>
      <c r="K4" s="42">
        <v>2.5</v>
      </c>
      <c r="L4" s="1">
        <v>1</v>
      </c>
      <c r="M4" s="1"/>
      <c r="N4" s="14">
        <f t="shared" ref="N4:N25" si="0">(H4*70)+(I4*75)+(J4*25)+(K4*45)+(L4*60)+(M4*150)</f>
        <v>888.88311688311683</v>
      </c>
    </row>
    <row r="5" spans="1:14" ht="30" customHeight="1">
      <c r="A5" s="35" t="s">
        <v>48</v>
      </c>
      <c r="B5" s="64" t="s">
        <v>19</v>
      </c>
      <c r="C5" s="15" t="s">
        <v>117</v>
      </c>
      <c r="D5" s="45" t="s">
        <v>137</v>
      </c>
      <c r="E5" s="47" t="s">
        <v>23</v>
      </c>
      <c r="F5" s="44" t="s">
        <v>43</v>
      </c>
      <c r="G5" s="62"/>
      <c r="H5" s="75">
        <v>6.333333333333333</v>
      </c>
      <c r="I5" s="60">
        <v>3.528571428571428</v>
      </c>
      <c r="J5" s="42">
        <v>1.4000000000000001</v>
      </c>
      <c r="K5" s="42">
        <v>2.5</v>
      </c>
      <c r="L5" s="1"/>
      <c r="M5" s="3"/>
      <c r="N5" s="25">
        <f t="shared" si="0"/>
        <v>855.47619047619037</v>
      </c>
    </row>
    <row r="6" spans="1:14" ht="30" customHeight="1">
      <c r="A6" s="41" t="s">
        <v>49</v>
      </c>
      <c r="B6" s="66" t="s">
        <v>27</v>
      </c>
      <c r="C6" s="32" t="s">
        <v>127</v>
      </c>
      <c r="D6" s="91" t="s">
        <v>157</v>
      </c>
      <c r="E6" s="47" t="s">
        <v>23</v>
      </c>
      <c r="F6" s="44"/>
      <c r="G6" s="62"/>
      <c r="H6" s="77">
        <v>6.2352941176470589</v>
      </c>
      <c r="I6" s="30">
        <v>2.3441558441558441</v>
      </c>
      <c r="J6" s="30">
        <v>1.7</v>
      </c>
      <c r="K6" s="30">
        <v>2.5</v>
      </c>
      <c r="L6" s="3"/>
      <c r="M6" s="3"/>
      <c r="N6" s="25">
        <f t="shared" si="0"/>
        <v>767.28227654698242</v>
      </c>
    </row>
    <row r="7" spans="1:14" ht="30" customHeight="1">
      <c r="A7" s="41" t="s">
        <v>50</v>
      </c>
      <c r="B7" s="85" t="s">
        <v>18</v>
      </c>
      <c r="C7" s="15" t="s">
        <v>103</v>
      </c>
      <c r="D7" s="45" t="s">
        <v>36</v>
      </c>
      <c r="E7" s="26" t="s">
        <v>17</v>
      </c>
      <c r="F7" s="53" t="s">
        <v>73</v>
      </c>
      <c r="G7" s="95"/>
      <c r="H7" s="69">
        <v>6</v>
      </c>
      <c r="I7" s="30">
        <v>2.6714285714285717</v>
      </c>
      <c r="J7" s="30">
        <v>1.4200000000000002</v>
      </c>
      <c r="K7" s="30">
        <v>2.5</v>
      </c>
      <c r="L7" s="3"/>
      <c r="M7" s="3"/>
      <c r="N7" s="25">
        <f t="shared" si="0"/>
        <v>768.35714285714289</v>
      </c>
    </row>
    <row r="8" spans="1:14" ht="30" customHeight="1" thickBot="1">
      <c r="A8" s="56" t="s">
        <v>51</v>
      </c>
      <c r="B8" s="84" t="s">
        <v>19</v>
      </c>
      <c r="C8" s="46" t="s">
        <v>147</v>
      </c>
      <c r="D8" s="37" t="s">
        <v>75</v>
      </c>
      <c r="E8" s="16" t="s">
        <v>24</v>
      </c>
      <c r="F8" s="83" t="s">
        <v>104</v>
      </c>
      <c r="G8" s="96" t="s">
        <v>163</v>
      </c>
      <c r="H8" s="76">
        <v>6.3</v>
      </c>
      <c r="I8" s="29">
        <v>2.3857142857142857</v>
      </c>
      <c r="J8" s="29">
        <v>1.83</v>
      </c>
      <c r="K8" s="29">
        <v>2.5</v>
      </c>
      <c r="L8" s="22">
        <v>1</v>
      </c>
      <c r="M8" s="23"/>
      <c r="N8" s="25">
        <f t="shared" si="0"/>
        <v>838.17857142857144</v>
      </c>
    </row>
    <row r="9" spans="1:14" ht="30" customHeight="1">
      <c r="A9" s="35" t="s">
        <v>52</v>
      </c>
      <c r="B9" s="61" t="s">
        <v>18</v>
      </c>
      <c r="C9" s="87" t="s">
        <v>105</v>
      </c>
      <c r="D9" s="88" t="s">
        <v>106</v>
      </c>
      <c r="E9" s="47" t="s">
        <v>23</v>
      </c>
      <c r="F9" s="89" t="s">
        <v>41</v>
      </c>
      <c r="G9" s="71" t="s">
        <v>163</v>
      </c>
      <c r="H9" s="68">
        <v>6</v>
      </c>
      <c r="I9" s="60">
        <v>2.2142857142857144</v>
      </c>
      <c r="J9" s="42">
        <v>1.82</v>
      </c>
      <c r="K9" s="42">
        <v>2.5</v>
      </c>
      <c r="L9" s="1">
        <v>1</v>
      </c>
      <c r="M9" s="1"/>
      <c r="N9" s="14">
        <f t="shared" si="0"/>
        <v>804.07142857142856</v>
      </c>
    </row>
    <row r="10" spans="1:14" ht="30" customHeight="1">
      <c r="A10" s="35" t="s">
        <v>53</v>
      </c>
      <c r="B10" s="64" t="s">
        <v>19</v>
      </c>
      <c r="C10" s="15" t="s">
        <v>154</v>
      </c>
      <c r="D10" s="45" t="s">
        <v>79</v>
      </c>
      <c r="E10" s="47" t="s">
        <v>23</v>
      </c>
      <c r="F10" s="44" t="s">
        <v>107</v>
      </c>
      <c r="G10" s="62"/>
      <c r="H10" s="75">
        <v>6.2352941176470589</v>
      </c>
      <c r="I10" s="60">
        <v>3.1977272727272723</v>
      </c>
      <c r="J10" s="42">
        <v>1.2</v>
      </c>
      <c r="K10" s="42">
        <v>2.5</v>
      </c>
      <c r="L10" s="1"/>
      <c r="M10" s="3"/>
      <c r="N10" s="25">
        <f t="shared" si="0"/>
        <v>818.80013368983953</v>
      </c>
    </row>
    <row r="11" spans="1:14" ht="30" customHeight="1">
      <c r="A11" s="41" t="s">
        <v>54</v>
      </c>
      <c r="B11" s="66" t="s">
        <v>18</v>
      </c>
      <c r="C11" s="15" t="s">
        <v>81</v>
      </c>
      <c r="D11" s="45" t="s">
        <v>82</v>
      </c>
      <c r="E11" s="47" t="s">
        <v>23</v>
      </c>
      <c r="F11" s="44" t="s">
        <v>108</v>
      </c>
      <c r="G11" s="62"/>
      <c r="H11" s="77">
        <v>6.2941176470588234</v>
      </c>
      <c r="I11" s="30">
        <v>2.3558441558441556</v>
      </c>
      <c r="J11" s="30">
        <v>1.7</v>
      </c>
      <c r="K11" s="30">
        <v>2.5</v>
      </c>
      <c r="L11" s="3"/>
      <c r="M11" s="3"/>
      <c r="N11" s="25">
        <f t="shared" si="0"/>
        <v>772.27654698242929</v>
      </c>
    </row>
    <row r="12" spans="1:14" ht="30" customHeight="1">
      <c r="A12" s="35" t="s">
        <v>55</v>
      </c>
      <c r="B12" s="85" t="s">
        <v>18</v>
      </c>
      <c r="C12" s="48" t="s">
        <v>109</v>
      </c>
      <c r="D12" s="86" t="s">
        <v>84</v>
      </c>
      <c r="E12" s="26" t="s">
        <v>17</v>
      </c>
      <c r="F12" s="53" t="s">
        <v>38</v>
      </c>
      <c r="G12" s="94" t="s">
        <v>164</v>
      </c>
      <c r="H12" s="69">
        <v>6.1732026143790844</v>
      </c>
      <c r="I12" s="30">
        <v>2.3064935064935064</v>
      </c>
      <c r="J12" s="30">
        <v>1.54</v>
      </c>
      <c r="K12" s="30">
        <v>2.5</v>
      </c>
      <c r="L12" s="3"/>
      <c r="M12" s="3">
        <v>1</v>
      </c>
      <c r="N12" s="25">
        <f t="shared" si="0"/>
        <v>906.1111959935489</v>
      </c>
    </row>
    <row r="13" spans="1:14" ht="30" customHeight="1" thickBot="1">
      <c r="A13" s="36" t="s">
        <v>56</v>
      </c>
      <c r="B13" s="84" t="s">
        <v>19</v>
      </c>
      <c r="C13" s="46" t="s">
        <v>110</v>
      </c>
      <c r="D13" s="49" t="s">
        <v>111</v>
      </c>
      <c r="E13" s="16" t="s">
        <v>24</v>
      </c>
      <c r="F13" s="90" t="s">
        <v>87</v>
      </c>
      <c r="G13" s="96" t="s">
        <v>163</v>
      </c>
      <c r="H13" s="76">
        <v>6.3</v>
      </c>
      <c r="I13" s="29">
        <v>2.2000000000000002</v>
      </c>
      <c r="J13" s="29">
        <v>1.77</v>
      </c>
      <c r="K13" s="29">
        <v>2.5</v>
      </c>
      <c r="L13" s="22">
        <v>1</v>
      </c>
      <c r="M13" s="23"/>
      <c r="N13" s="25">
        <f t="shared" si="0"/>
        <v>822.75</v>
      </c>
    </row>
    <row r="14" spans="1:14" ht="30" customHeight="1">
      <c r="A14" s="35" t="s">
        <v>57</v>
      </c>
      <c r="B14" s="61" t="s">
        <v>18</v>
      </c>
      <c r="C14" s="15" t="s">
        <v>112</v>
      </c>
      <c r="D14" s="45" t="s">
        <v>161</v>
      </c>
      <c r="E14" s="47" t="s">
        <v>23</v>
      </c>
      <c r="F14" s="50" t="s">
        <v>90</v>
      </c>
      <c r="G14" s="71" t="s">
        <v>163</v>
      </c>
      <c r="H14" s="63">
        <v>6.1302521008403357</v>
      </c>
      <c r="I14" s="58">
        <v>3.1</v>
      </c>
      <c r="J14" s="27">
        <v>1.5299999999999998</v>
      </c>
      <c r="K14" s="27">
        <v>2.5</v>
      </c>
      <c r="L14" s="20">
        <v>1</v>
      </c>
      <c r="M14" s="1"/>
      <c r="N14" s="14">
        <f t="shared" si="0"/>
        <v>872.36764705882342</v>
      </c>
    </row>
    <row r="15" spans="1:14" ht="30" customHeight="1">
      <c r="A15" s="35" t="s">
        <v>58</v>
      </c>
      <c r="B15" s="64" t="s">
        <v>19</v>
      </c>
      <c r="C15" s="15" t="s">
        <v>113</v>
      </c>
      <c r="D15" s="45" t="s">
        <v>42</v>
      </c>
      <c r="E15" s="47" t="s">
        <v>23</v>
      </c>
      <c r="F15" s="51" t="s">
        <v>32</v>
      </c>
      <c r="G15" s="62"/>
      <c r="H15" s="92">
        <v>6</v>
      </c>
      <c r="I15" s="59">
        <v>2.3214285714285716</v>
      </c>
      <c r="J15" s="39">
        <v>1.55</v>
      </c>
      <c r="K15" s="39">
        <v>2.5</v>
      </c>
      <c r="L15" s="40"/>
      <c r="M15" s="3"/>
      <c r="N15" s="25">
        <f t="shared" si="0"/>
        <v>745.35714285714289</v>
      </c>
    </row>
    <row r="16" spans="1:14" ht="30" customHeight="1">
      <c r="A16" s="41" t="s">
        <v>59</v>
      </c>
      <c r="B16" s="66" t="s">
        <v>27</v>
      </c>
      <c r="C16" s="15" t="s">
        <v>71</v>
      </c>
      <c r="D16" s="45" t="s">
        <v>102</v>
      </c>
      <c r="E16" s="47" t="s">
        <v>23</v>
      </c>
      <c r="F16" s="51" t="s">
        <v>162</v>
      </c>
      <c r="G16" s="62"/>
      <c r="H16" s="74">
        <v>6.1764705882352944</v>
      </c>
      <c r="I16" s="28">
        <v>3.1818181818181817</v>
      </c>
      <c r="J16" s="28">
        <v>1.2999999999999998</v>
      </c>
      <c r="K16" s="28">
        <v>2.5</v>
      </c>
      <c r="L16" s="18"/>
      <c r="M16" s="3"/>
      <c r="N16" s="25">
        <f t="shared" si="0"/>
        <v>815.98930481283423</v>
      </c>
    </row>
    <row r="17" spans="1:15" ht="30" customHeight="1">
      <c r="A17" s="41" t="s">
        <v>60</v>
      </c>
      <c r="B17" s="85" t="s">
        <v>18</v>
      </c>
      <c r="C17" s="32" t="s">
        <v>114</v>
      </c>
      <c r="D17" s="21" t="s">
        <v>91</v>
      </c>
      <c r="E17" s="26" t="s">
        <v>17</v>
      </c>
      <c r="F17" s="44" t="s">
        <v>138</v>
      </c>
      <c r="G17" s="95"/>
      <c r="H17" s="73">
        <v>6</v>
      </c>
      <c r="I17" s="28">
        <v>3.7285714285714282</v>
      </c>
      <c r="J17" s="28">
        <v>1.62</v>
      </c>
      <c r="K17" s="28">
        <v>2.5</v>
      </c>
      <c r="L17" s="18"/>
      <c r="M17" s="3"/>
      <c r="N17" s="25">
        <f t="shared" si="0"/>
        <v>852.64285714285711</v>
      </c>
    </row>
    <row r="18" spans="1:15" ht="30" customHeight="1" thickBot="1">
      <c r="A18" s="56" t="s">
        <v>61</v>
      </c>
      <c r="B18" s="84" t="s">
        <v>19</v>
      </c>
      <c r="C18" s="46" t="s">
        <v>146</v>
      </c>
      <c r="D18" s="37" t="s">
        <v>159</v>
      </c>
      <c r="E18" s="16" t="s">
        <v>24</v>
      </c>
      <c r="F18" s="83" t="s">
        <v>115</v>
      </c>
      <c r="G18" s="96" t="s">
        <v>163</v>
      </c>
      <c r="H18" s="67">
        <v>6.0882352941176467</v>
      </c>
      <c r="I18" s="31">
        <v>2.4285714285714284</v>
      </c>
      <c r="J18" s="31">
        <v>1.55</v>
      </c>
      <c r="K18" s="31">
        <v>2.5</v>
      </c>
      <c r="L18" s="19">
        <v>1</v>
      </c>
      <c r="M18" s="2"/>
      <c r="N18" s="25">
        <f t="shared" si="0"/>
        <v>819.56932773109236</v>
      </c>
    </row>
    <row r="19" spans="1:15" ht="30" customHeight="1">
      <c r="A19" s="35" t="s">
        <v>62</v>
      </c>
      <c r="B19" s="61" t="s">
        <v>18</v>
      </c>
      <c r="C19" s="48" t="s">
        <v>116</v>
      </c>
      <c r="D19" s="43" t="s">
        <v>132</v>
      </c>
      <c r="E19" s="52" t="s">
        <v>23</v>
      </c>
      <c r="F19" s="53" t="s">
        <v>168</v>
      </c>
      <c r="G19" s="71" t="s">
        <v>163</v>
      </c>
      <c r="H19" s="68">
        <v>6.1006535947712424</v>
      </c>
      <c r="I19" s="60">
        <v>2.535064935064935</v>
      </c>
      <c r="J19" s="42">
        <v>1.5</v>
      </c>
      <c r="K19" s="42">
        <v>2.5</v>
      </c>
      <c r="L19" s="1">
        <v>1</v>
      </c>
      <c r="M19" s="1"/>
      <c r="N19" s="14">
        <f t="shared" si="0"/>
        <v>827.17562176385707</v>
      </c>
    </row>
    <row r="20" spans="1:15" ht="30" customHeight="1">
      <c r="A20" s="35" t="s">
        <v>63</v>
      </c>
      <c r="B20" s="64" t="s">
        <v>19</v>
      </c>
      <c r="C20" s="48" t="s">
        <v>153</v>
      </c>
      <c r="D20" s="43" t="s">
        <v>118</v>
      </c>
      <c r="E20" s="47" t="s">
        <v>23</v>
      </c>
      <c r="F20" s="53" t="s">
        <v>129</v>
      </c>
      <c r="G20" s="62"/>
      <c r="H20" s="68">
        <v>6</v>
      </c>
      <c r="I20" s="60">
        <v>2.4571428571428569</v>
      </c>
      <c r="J20" s="42">
        <v>1.6050000000000002</v>
      </c>
      <c r="K20" s="42">
        <v>2.5</v>
      </c>
      <c r="L20" s="1"/>
      <c r="M20" s="3"/>
      <c r="N20" s="25">
        <f t="shared" si="0"/>
        <v>756.91071428571422</v>
      </c>
    </row>
    <row r="21" spans="1:15" ht="30" customHeight="1">
      <c r="A21" s="35" t="s">
        <v>64</v>
      </c>
      <c r="B21" s="65" t="s">
        <v>94</v>
      </c>
      <c r="C21" s="48" t="s">
        <v>95</v>
      </c>
      <c r="D21" s="17" t="s">
        <v>119</v>
      </c>
      <c r="E21" s="47" t="s">
        <v>23</v>
      </c>
      <c r="F21" s="44"/>
      <c r="G21" s="97" t="s">
        <v>170</v>
      </c>
      <c r="H21" s="77">
        <v>6</v>
      </c>
      <c r="I21" s="30">
        <v>3.3775510204081631</v>
      </c>
      <c r="J21" s="30">
        <v>1.7</v>
      </c>
      <c r="K21" s="30">
        <v>2.5</v>
      </c>
      <c r="L21" s="3"/>
      <c r="M21" s="3"/>
      <c r="N21" s="25">
        <f t="shared" si="0"/>
        <v>828.31632653061229</v>
      </c>
    </row>
    <row r="22" spans="1:15" ht="30" customHeight="1">
      <c r="A22" s="35" t="s">
        <v>65</v>
      </c>
      <c r="B22" s="85" t="s">
        <v>18</v>
      </c>
      <c r="C22" s="48" t="s">
        <v>120</v>
      </c>
      <c r="D22" s="45" t="s">
        <v>39</v>
      </c>
      <c r="E22" s="26" t="s">
        <v>17</v>
      </c>
      <c r="F22" s="53" t="s">
        <v>165</v>
      </c>
      <c r="G22" s="95"/>
      <c r="H22" s="69">
        <v>6.333333333333333</v>
      </c>
      <c r="I22" s="30">
        <v>2.4571428571428569</v>
      </c>
      <c r="J22" s="30">
        <v>1.83</v>
      </c>
      <c r="K22" s="30">
        <v>2.5</v>
      </c>
      <c r="L22" s="3"/>
      <c r="M22" s="3"/>
      <c r="N22" s="25">
        <f t="shared" si="0"/>
        <v>785.86904761904759</v>
      </c>
      <c r="O22" s="24"/>
    </row>
    <row r="23" spans="1:15" ht="30" customHeight="1" thickBot="1">
      <c r="A23" s="36" t="s">
        <v>66</v>
      </c>
      <c r="B23" s="84" t="s">
        <v>19</v>
      </c>
      <c r="C23" s="46" t="s">
        <v>121</v>
      </c>
      <c r="D23" s="49" t="s">
        <v>122</v>
      </c>
      <c r="E23" s="16" t="s">
        <v>25</v>
      </c>
      <c r="F23" s="90" t="s">
        <v>150</v>
      </c>
      <c r="G23" s="96" t="s">
        <v>163</v>
      </c>
      <c r="H23" s="93">
        <v>6</v>
      </c>
      <c r="I23" s="29">
        <v>2.2857142857142856</v>
      </c>
      <c r="J23" s="29">
        <v>1.8</v>
      </c>
      <c r="K23" s="29">
        <v>2.5</v>
      </c>
      <c r="L23" s="22">
        <v>1</v>
      </c>
      <c r="M23" s="23"/>
      <c r="N23" s="25">
        <f t="shared" si="0"/>
        <v>808.92857142857144</v>
      </c>
    </row>
    <row r="24" spans="1:15" ht="30" customHeight="1">
      <c r="A24" s="38" t="s">
        <v>67</v>
      </c>
      <c r="B24" s="70" t="s">
        <v>18</v>
      </c>
      <c r="C24" s="48" t="s">
        <v>139</v>
      </c>
      <c r="D24" s="54" t="s">
        <v>124</v>
      </c>
      <c r="E24" s="55" t="s">
        <v>25</v>
      </c>
      <c r="F24" s="50" t="s">
        <v>34</v>
      </c>
      <c r="G24" s="71" t="s">
        <v>163</v>
      </c>
      <c r="H24" s="72">
        <v>6</v>
      </c>
      <c r="I24" s="60">
        <v>3.1990909090909092</v>
      </c>
      <c r="J24" s="42">
        <v>1.79</v>
      </c>
      <c r="K24" s="42">
        <v>2.5</v>
      </c>
      <c r="L24" s="1">
        <v>1</v>
      </c>
      <c r="M24" s="1"/>
      <c r="N24" s="14">
        <f t="shared" si="0"/>
        <v>877.18181818181824</v>
      </c>
    </row>
    <row r="25" spans="1:15" ht="30" customHeight="1" thickBot="1">
      <c r="A25" s="41" t="s">
        <v>68</v>
      </c>
      <c r="B25" s="64" t="s">
        <v>19</v>
      </c>
      <c r="C25" s="15" t="s">
        <v>123</v>
      </c>
      <c r="D25" s="45" t="s">
        <v>140</v>
      </c>
      <c r="E25" s="47" t="s">
        <v>23</v>
      </c>
      <c r="F25" s="44" t="s">
        <v>141</v>
      </c>
      <c r="G25" s="62"/>
      <c r="H25" s="78">
        <v>6.2117647058823531</v>
      </c>
      <c r="I25" s="30">
        <v>2.301298701298701</v>
      </c>
      <c r="J25" s="79">
        <v>1.5</v>
      </c>
      <c r="K25" s="79">
        <v>2.5</v>
      </c>
      <c r="L25" s="3"/>
      <c r="M25" s="3"/>
      <c r="N25" s="25">
        <f t="shared" si="0"/>
        <v>757.42093200916725</v>
      </c>
    </row>
    <row r="26" spans="1:15" ht="35.1" customHeight="1">
      <c r="A26" s="103" t="s">
        <v>172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5" ht="21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</sheetData>
  <mergeCells count="5">
    <mergeCell ref="A27:N27"/>
    <mergeCell ref="A1:J1"/>
    <mergeCell ref="B2:C2"/>
    <mergeCell ref="D2:F2"/>
    <mergeCell ref="A26:N26"/>
  </mergeCells>
  <phoneticPr fontId="19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5月菜單</vt:lpstr>
      <vt:lpstr>素食</vt:lpstr>
      <vt:lpstr>'5月菜單'!Print_Area</vt:lpstr>
      <vt:lpstr>素食!Print_Area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username</cp:lastModifiedBy>
  <cp:lastPrinted>2022-04-16T02:58:31Z</cp:lastPrinted>
  <dcterms:created xsi:type="dcterms:W3CDTF">2010-08-25T11:17:24Z</dcterms:created>
  <dcterms:modified xsi:type="dcterms:W3CDTF">2022-04-29T08:23:06Z</dcterms:modified>
</cp:coreProperties>
</file>